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uzawasc-my.sharepoint.com/personal/shizuka_t_sunmaritz_or_jp/Documents/デスクトップ/"/>
    </mc:Choice>
  </mc:AlternateContent>
  <xr:revisionPtr revIDLastSave="33" documentId="13_ncr:1_{747E6BDA-4174-470D-8356-E76B4FC6D174}" xr6:coauthVersionLast="47" xr6:coauthVersionMax="47" xr10:uidLastSave="{C5ED2C51-3C78-4FD7-9AF4-54A00AF840FF}"/>
  <bookViews>
    <workbookView xWindow="-108" yWindow="-108" windowWidth="23256" windowHeight="12456" xr2:uid="{00000000-000D-0000-FFFF-FFFF00000000}"/>
  </bookViews>
  <sheets>
    <sheet name="ドーム申請書" sheetId="2" r:id="rId1"/>
    <sheet name="ドーム許可書" sheetId="1" r:id="rId2"/>
  </sheets>
  <definedNames>
    <definedName name="_xlnm.Print_Area" localSheetId="1">ドーム許可書!$B$2:$AD$30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7" i="1" l="1"/>
  <c r="Z26" i="2"/>
  <c r="T26" i="2"/>
  <c r="T27" i="1"/>
  <c r="W26" i="1"/>
  <c r="N26" i="2"/>
  <c r="N27" i="1" s="1"/>
  <c r="H26" i="2"/>
  <c r="H27" i="1" s="1"/>
  <c r="H24" i="1"/>
  <c r="E11" i="1"/>
  <c r="E10" i="1"/>
  <c r="U26" i="1"/>
  <c r="P26" i="1"/>
  <c r="J26" i="1"/>
  <c r="H21" i="1"/>
  <c r="V23" i="1"/>
  <c r="T23" i="1"/>
  <c r="M23" i="1"/>
  <c r="K23" i="1"/>
  <c r="I23" i="1"/>
  <c r="V22" i="1"/>
  <c r="T22" i="1"/>
  <c r="M22" i="1"/>
  <c r="K22" i="1"/>
  <c r="I22" i="1"/>
  <c r="H18" i="1"/>
  <c r="F18" i="1"/>
  <c r="D18" i="1"/>
  <c r="E9" i="1"/>
  <c r="X6" i="1"/>
  <c r="AB6" i="1"/>
  <c r="Z6" i="1"/>
</calcChain>
</file>

<file path=xl/sharedStrings.xml><?xml version="1.0" encoding="utf-8"?>
<sst xmlns="http://schemas.openxmlformats.org/spreadsheetml/2006/main" count="101" uniqueCount="44">
  <si>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</si>
  <si>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</si>
  <si>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</si>
  <si>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ショ</t>
    </rPh>
    <phoneticPr fontId="3"/>
  </si>
  <si>
    <t>団体名</t>
    <rPh sb="0" eb="2">
      <t>ダンタイ</t>
    </rPh>
    <rPh sb="2" eb="3">
      <t>メイ</t>
    </rPh>
    <phoneticPr fontId="3"/>
  </si>
  <si>
    <t>代表者</t>
    <rPh sb="0" eb="3">
      <t>ダイヒョウシャ</t>
    </rPh>
    <phoneticPr fontId="3"/>
  </si>
  <si>
    <t>使用目的</t>
    <rPh sb="0" eb="2">
      <t>シヨウ</t>
    </rPh>
    <rPh sb="2" eb="4">
      <t>モクテキ</t>
    </rPh>
    <phoneticPr fontId="3"/>
  </si>
  <si>
    <t>使用日時</t>
    <rPh sb="0" eb="2">
      <t>シヨウ</t>
    </rPh>
    <rPh sb="2" eb="4">
      <t>ニチジ</t>
    </rPh>
    <phoneticPr fontId="3"/>
  </si>
  <si>
    <t>日</t>
    <rPh sb="0" eb="1">
      <t>ヒ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</si>
  <si>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</si>
  <si>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</si>
  <si>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から</t>
    <phoneticPr fontId="3"/>
  </si>
  <si>
    <t>まで</t>
    <phoneticPr fontId="3"/>
  </si>
  <si>
    <t>参加団体及び
観客予定人数</t>
    <rPh sb="0" eb="2">
      <t>サンカ</t>
    </rPh>
    <rPh sb="2" eb="4">
      <t>ダンタイ</t>
    </rPh>
    <rPh sb="4" eb="5">
      <t>オヨ</t>
    </rPh>
    <rPh sb="7" eb="9">
      <t>カンキャク</t>
    </rPh>
    <rPh sb="9" eb="11">
      <t>ヨテイ</t>
    </rPh>
    <rPh sb="11" eb="13">
      <t>ニンズウ</t>
    </rPh>
    <phoneticPr fontId="3"/>
  </si>
  <si>
    <t>令和</t>
    <rPh sb="0" eb="1">
      <t>レイ</t>
    </rPh>
    <rPh sb="1" eb="2">
      <t>ワ</t>
    </rPh>
    <phoneticPr fontId="3"/>
  </si>
  <si>
    <t>　　令和</t>
    <rPh sb="2" eb="3">
      <t>レイ</t>
    </rPh>
    <rPh sb="3" eb="4">
      <t>ワ</t>
    </rPh>
    <phoneticPr fontId="3"/>
  </si>
  <si>
    <t>使用料</t>
    <rPh sb="0" eb="3">
      <t>シヨウリョウ</t>
    </rPh>
    <phoneticPr fontId="3"/>
  </si>
  <si>
    <t>その他参考と
なるべき事項</t>
    <rPh sb="2" eb="3">
      <t>タ</t>
    </rPh>
    <rPh sb="3" eb="5">
      <t>サンコウ</t>
    </rPh>
    <rPh sb="11" eb="13">
      <t>ジコウ</t>
    </rPh>
    <phoneticPr fontId="3"/>
  </si>
  <si>
    <t>円</t>
    <rPh sb="0" eb="1">
      <t>エン</t>
    </rPh>
    <phoneticPr fontId="2"/>
  </si>
  <si>
    <t>ドーム使用料</t>
    <rPh sb="3" eb="6">
      <t>シヨウリョウ</t>
    </rPh>
    <phoneticPr fontId="2"/>
  </si>
  <si>
    <t>照明使用加算額</t>
    <rPh sb="0" eb="2">
      <t>ショウメイ</t>
    </rPh>
    <rPh sb="2" eb="4">
      <t>シヨウ</t>
    </rPh>
    <rPh sb="4" eb="6">
      <t>カサン</t>
    </rPh>
    <rPh sb="6" eb="7">
      <t>ガク</t>
    </rPh>
    <phoneticPr fontId="2"/>
  </si>
  <si>
    <t>暖房使用加算額</t>
    <rPh sb="0" eb="2">
      <t>ダンボウ</t>
    </rPh>
    <rPh sb="2" eb="4">
      <t>シヨウ</t>
    </rPh>
    <rPh sb="4" eb="6">
      <t>カサン</t>
    </rPh>
    <rPh sb="6" eb="7">
      <t>ガク</t>
    </rPh>
    <phoneticPr fontId="2"/>
  </si>
  <si>
    <t>合　　計</t>
    <rPh sb="0" eb="1">
      <t>ゴウ</t>
    </rPh>
    <rPh sb="3" eb="4">
      <t>ケイ</t>
    </rPh>
    <phoneticPr fontId="2"/>
  </si>
  <si>
    <t>健康ドーム使用許可書</t>
    <rPh sb="0" eb="2">
      <t>ケンコウ</t>
    </rPh>
    <rPh sb="5" eb="7">
      <t>シヨウ</t>
    </rPh>
    <rPh sb="7" eb="9">
      <t>キョカ</t>
    </rPh>
    <rPh sb="9" eb="10">
      <t>ショ</t>
    </rPh>
    <phoneticPr fontId="3"/>
  </si>
  <si>
    <t>様</t>
    <rPh sb="0" eb="1">
      <t>サマ</t>
    </rPh>
    <phoneticPr fontId="2"/>
  </si>
  <si>
    <t>許可します。</t>
    <rPh sb="0" eb="2">
      <t>キョカ</t>
    </rPh>
    <phoneticPr fontId="2"/>
  </si>
  <si>
    <t>NPO法人ゆざわサンマリッツスポーツクラブ</t>
    <rPh sb="3" eb="5">
      <t>ホウジン</t>
    </rPh>
    <phoneticPr fontId="3"/>
  </si>
  <si>
    <t>　様式第2号（第2条関係）</t>
    <rPh sb="1" eb="3">
      <t>ヨウシキ</t>
    </rPh>
    <rPh sb="3" eb="4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3"/>
  </si>
  <si>
    <t>午前・午後</t>
    <rPh sb="0" eb="2">
      <t>ゴゼン</t>
    </rPh>
    <rPh sb="3" eb="5">
      <t>ゴゴ</t>
    </rPh>
    <phoneticPr fontId="3"/>
  </si>
  <si>
    <t>@200×　　</t>
    <phoneticPr fontId="2"/>
  </si>
  <si>
    <t>時間</t>
    <rPh sb="0" eb="2">
      <t>ジカン</t>
    </rPh>
    <phoneticPr fontId="2"/>
  </si>
  <si>
    <t>　様式第1号（第2条関係）</t>
    <rPh sb="1" eb="3">
      <t>ヨウシキ</t>
    </rPh>
    <rPh sb="3" eb="4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3"/>
  </si>
  <si>
    <t>健康ドーム使用許可申請書</t>
    <rPh sb="0" eb="1">
      <t>ケン</t>
    </rPh>
    <rPh sb="1" eb="2">
      <t>ヤスシ</t>
    </rPh>
    <rPh sb="5" eb="6">
      <t>シ</t>
    </rPh>
    <rPh sb="6" eb="7">
      <t>ヨウ</t>
    </rPh>
    <rPh sb="7" eb="8">
      <t>モト</t>
    </rPh>
    <rPh sb="8" eb="9">
      <t>カ</t>
    </rPh>
    <rPh sb="9" eb="12">
      <t>シンセイショ</t>
    </rPh>
    <rPh sb="11" eb="12">
      <t>ショ</t>
    </rPh>
    <phoneticPr fontId="3"/>
  </si>
  <si>
    <t>NPO法人ゆざわサンマリッツスポーツクラブ　様</t>
    <rPh sb="3" eb="5">
      <t>ホウジン</t>
    </rPh>
    <rPh sb="22" eb="23">
      <t>ザマ</t>
    </rPh>
    <phoneticPr fontId="3"/>
  </si>
  <si>
    <t>電　話</t>
    <rPh sb="0" eb="1">
      <t>デン</t>
    </rPh>
    <rPh sb="2" eb="3">
      <t>ハナシ</t>
    </rPh>
    <phoneticPr fontId="2"/>
  </si>
  <si>
    <t>次のとおり申請します。</t>
    <rPh sb="5" eb="7">
      <t>シンセイ</t>
    </rPh>
    <phoneticPr fontId="2"/>
  </si>
  <si>
    <t>＠200×　</t>
    <phoneticPr fontId="2"/>
  </si>
  <si>
    <t>令和</t>
    <rPh sb="0" eb="2">
      <t>レイワ</t>
    </rPh>
    <phoneticPr fontId="3"/>
  </si>
  <si>
    <t>年</t>
    <rPh sb="0" eb="1">
      <t>ネン</t>
    </rPh>
    <phoneticPr fontId="2"/>
  </si>
  <si>
    <t>月</t>
    <rPh sb="0" eb="1">
      <t>ゲツ</t>
    </rPh>
    <phoneticPr fontId="2"/>
  </si>
  <si>
    <t>日付けで申請のあった湯沢市健康ドームの使用について、次のとおり</t>
    <rPh sb="0" eb="1">
      <t>ニチ</t>
    </rPh>
    <rPh sb="1" eb="2">
      <t>ヅ</t>
    </rPh>
    <rPh sb="4" eb="6">
      <t>シンセイ</t>
    </rPh>
    <rPh sb="10" eb="13">
      <t>ユザワシ</t>
    </rPh>
    <rPh sb="13" eb="15">
      <t>ケンコウ</t>
    </rPh>
    <rPh sb="19" eb="21">
      <t>シヨウ</t>
    </rPh>
    <rPh sb="26" eb="27">
      <t>ツギ</t>
    </rPh>
    <phoneticPr fontId="2"/>
  </si>
  <si>
    <t>＠100×</t>
    <phoneticPr fontId="2"/>
  </si>
  <si>
    <t>台×</t>
    <rPh sb="0" eb="1">
      <t>ダイ</t>
    </rPh>
    <phoneticPr fontId="2"/>
  </si>
  <si>
    <t>　湯沢市健康ドームを使用したいので、湯沢市健康ドーム管理運営規則第２条の規定により、</t>
    <rPh sb="1" eb="4">
      <t>ユザワシ</t>
    </rPh>
    <rPh sb="4" eb="6">
      <t>ケンコウ</t>
    </rPh>
    <rPh sb="10" eb="12">
      <t>シヨウ</t>
    </rPh>
    <rPh sb="18" eb="21">
      <t>ユザワシ</t>
    </rPh>
    <rPh sb="21" eb="23">
      <t>ケンコウ</t>
    </rPh>
    <rPh sb="26" eb="28">
      <t>カンリ</t>
    </rPh>
    <rPh sb="28" eb="30">
      <t>ウンエイ</t>
    </rPh>
    <rPh sb="30" eb="32">
      <t>キソク</t>
    </rPh>
    <rPh sb="32" eb="33">
      <t>ダイ</t>
    </rPh>
    <rPh sb="34" eb="35">
      <t>ジョウ</t>
    </rPh>
    <rPh sb="36" eb="38">
      <t>キテイ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</si>
</sst>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78" formatCode="#,###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8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>
      <alignment vertical="center"/>
    </xf>
    <xf numFmtId="0" fontId="7" fillId="0" borderId="4" xfId="0" applyFont="1" applyBorder="1">
      <alignment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>
      <alignment vertical="center"/>
    </xf>
    <xf numFmtId="0" fontId="7" fillId="0" borderId="6" xfId="0" applyFont="1" applyBorder="1">
      <alignment vertical="center"/>
    </xf>
    <xf numFmtId="177" fontId="7" fillId="0" borderId="11" xfId="0" applyNumberFormat="1" applyFont="1" applyBorder="1">
      <alignment vertical="center"/>
    </xf>
    <xf numFmtId="177" fontId="7" fillId="0" borderId="13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176" fontId="7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6" fillId="0" borderId="0" xfId="0" applyFont="1">
      <alignment vertical="center"/>
    </xf>
    <xf numFmtId="0" fontId="7" fillId="0" borderId="11" xfId="0" applyFont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8" fontId="7" fillId="0" borderId="0" xfId="0" applyNumberFormat="1" applyFont="1">
      <alignment vertical="center"/>
    </xf>
    <xf numFmtId="178" fontId="7" fillId="0" borderId="4" xfId="0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8" fontId="7" fillId="0" borderId="4" xfId="0" applyNumberFormat="1" applyFont="1" applyBorder="1">
      <alignment vertical="center"/>
    </xf>
    <xf numFmtId="178" fontId="7" fillId="0" borderId="6" xfId="0" applyNumberFormat="1" applyFont="1" applyBorder="1">
      <alignment vertical="center"/>
    </xf>
    <xf numFmtId="178" fontId="7" fillId="0" borderId="18" xfId="0" applyNumberFormat="1" applyFont="1" applyBorder="1">
      <alignment vertical="center"/>
    </xf>
    <xf numFmtId="49" fontId="1" fillId="0" borderId="9" xfId="0" applyNumberFormat="1" applyFont="1" applyBorder="1" applyAlignment="1">
      <alignment vertical="center" shrinkToFit="1"/>
    </xf>
    <xf numFmtId="49" fontId="1" fillId="0" borderId="10" xfId="0" applyNumberFormat="1" applyFont="1" applyBorder="1" applyAlignment="1">
      <alignment vertical="center" shrinkToFit="1"/>
    </xf>
    <xf numFmtId="178" fontId="7" fillId="0" borderId="11" xfId="0" applyNumberFormat="1" applyFont="1" applyBorder="1">
      <alignment vertical="center"/>
    </xf>
    <xf numFmtId="49" fontId="1" fillId="0" borderId="0" xfId="0" applyNumberFormat="1" applyFont="1" applyAlignment="1">
      <alignment vertical="top" shrinkToFit="1"/>
    </xf>
    <xf numFmtId="178" fontId="7" fillId="0" borderId="26" xfId="0" applyNumberFormat="1" applyFont="1" applyBorder="1">
      <alignment vertical="center"/>
    </xf>
    <xf numFmtId="178" fontId="7" fillId="0" borderId="24" xfId="0" applyNumberFormat="1" applyFont="1" applyBorder="1">
      <alignment vertical="center"/>
    </xf>
    <xf numFmtId="178" fontId="7" fillId="0" borderId="27" xfId="0" applyNumberFormat="1" applyFont="1" applyBorder="1">
      <alignment vertical="center"/>
    </xf>
    <xf numFmtId="178" fontId="1" fillId="0" borderId="9" xfId="0" applyNumberFormat="1" applyFont="1" applyBorder="1" applyAlignment="1">
      <alignment vertical="center" shrinkToFit="1"/>
    </xf>
    <xf numFmtId="49" fontId="1" fillId="0" borderId="8" xfId="0" applyNumberFormat="1" applyFont="1" applyBorder="1">
      <alignment vertical="center"/>
    </xf>
    <xf numFmtId="49" fontId="1" fillId="0" borderId="9" xfId="0" applyNumberFormat="1" applyFont="1" applyBorder="1">
      <alignment vertical="center"/>
    </xf>
    <xf numFmtId="49" fontId="1" fillId="0" borderId="10" xfId="0" applyNumberFormat="1" applyFont="1" applyBorder="1">
      <alignment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9" xfId="0" applyNumberFormat="1" applyFont="1" applyBorder="1">
      <alignment vertical="center"/>
    </xf>
    <xf numFmtId="178" fontId="7" fillId="0" borderId="9" xfId="0" applyNumberFormat="1" applyFont="1" applyBorder="1">
      <alignment vertical="center"/>
    </xf>
    <xf numFmtId="49" fontId="7" fillId="0" borderId="10" xfId="0" applyNumberFormat="1" applyFont="1" applyBorder="1">
      <alignment vertical="center"/>
    </xf>
    <xf numFmtId="49" fontId="7" fillId="0" borderId="8" xfId="0" applyNumberFormat="1" applyFont="1" applyBorder="1">
      <alignment vertical="center"/>
    </xf>
    <xf numFmtId="0" fontId="7" fillId="0" borderId="15" xfId="0" applyFont="1" applyBorder="1" applyAlignment="1">
      <alignment horizontal="distributed" vertical="center" justifyLastLine="1"/>
    </xf>
    <xf numFmtId="0" fontId="7" fillId="0" borderId="16" xfId="0" applyFont="1" applyBorder="1" applyAlignment="1">
      <alignment horizontal="distributed" vertical="center" justifyLastLine="1"/>
    </xf>
    <xf numFmtId="0" fontId="7" fillId="0" borderId="17" xfId="0" applyFont="1" applyBorder="1" applyAlignment="1">
      <alignment horizontal="left" vertical="center" wrapText="1" indent="1"/>
    </xf>
    <xf numFmtId="0" fontId="7" fillId="0" borderId="18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49" fontId="7" fillId="0" borderId="4" xfId="0" applyNumberFormat="1" applyFont="1" applyBorder="1">
      <alignment vertical="center"/>
    </xf>
    <xf numFmtId="0" fontId="8" fillId="0" borderId="4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22" xfId="0" applyFont="1" applyBorder="1">
      <alignment vertical="center"/>
    </xf>
    <xf numFmtId="0" fontId="7" fillId="0" borderId="23" xfId="0" applyFont="1" applyBorder="1" applyAlignment="1">
      <alignment horizontal="distributed" vertical="center" wrapText="1" justifyLastLine="1"/>
    </xf>
    <xf numFmtId="0" fontId="7" fillId="0" borderId="24" xfId="0" applyFont="1" applyBorder="1" applyAlignment="1">
      <alignment horizontal="distributed" vertical="center" justifyLastLine="1"/>
    </xf>
    <xf numFmtId="0" fontId="7" fillId="0" borderId="25" xfId="0" applyFont="1" applyBorder="1" applyAlignment="1">
      <alignment horizontal="distributed" vertical="center" justifyLastLine="1"/>
    </xf>
    <xf numFmtId="0" fontId="7" fillId="0" borderId="26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4" xfId="0" applyFont="1" applyBorder="1" applyAlignment="1">
      <alignment horizontal="distributed" vertical="center" wrapText="1" justifyLastLine="1"/>
    </xf>
    <xf numFmtId="0" fontId="7" fillId="0" borderId="14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wrapText="1" justifyLastLine="1"/>
    </xf>
    <xf numFmtId="0" fontId="7" fillId="0" borderId="7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0" fontId="7" fillId="0" borderId="14" xfId="0" applyFont="1" applyBorder="1" applyAlignment="1">
      <alignment horizontal="center" vertical="center"/>
    </xf>
    <xf numFmtId="0" fontId="8" fillId="0" borderId="14" xfId="0" applyFont="1" applyBorder="1">
      <alignment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178" fontId="10" fillId="0" borderId="1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 justifyLastLine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78" fontId="11" fillId="0" borderId="12" xfId="0" applyNumberFormat="1" applyFont="1" applyBorder="1" applyAlignment="1">
      <alignment horizontal="center" vertical="center"/>
    </xf>
    <xf numFmtId="178" fontId="7" fillId="0" borderId="8" xfId="0" applyNumberFormat="1" applyFont="1" applyBorder="1" applyAlignment="1">
      <alignment horizontal="left" vertical="center" wrapText="1"/>
    </xf>
    <xf numFmtId="178" fontId="7" fillId="0" borderId="9" xfId="0" applyNumberFormat="1" applyFont="1" applyBorder="1" applyAlignment="1">
      <alignment horizontal="left" vertical="center"/>
    </xf>
    <xf numFmtId="178" fontId="7" fillId="0" borderId="10" xfId="0" applyNumberFormat="1" applyFont="1" applyBorder="1" applyAlignment="1">
      <alignment horizontal="left" vertical="center"/>
    </xf>
    <xf numFmtId="178" fontId="7" fillId="0" borderId="28" xfId="0" applyNumberFormat="1" applyFont="1" applyBorder="1" applyAlignment="1">
      <alignment horizontal="left" vertical="center"/>
    </xf>
    <xf numFmtId="178" fontId="7" fillId="0" borderId="0" xfId="0" applyNumberFormat="1" applyFont="1" applyAlignment="1">
      <alignment horizontal="left" vertical="center"/>
    </xf>
    <xf numFmtId="178" fontId="7" fillId="0" borderId="29" xfId="0" applyNumberFormat="1" applyFont="1" applyBorder="1" applyAlignment="1">
      <alignment horizontal="left" vertical="center"/>
    </xf>
    <xf numFmtId="178" fontId="7" fillId="0" borderId="11" xfId="0" applyNumberFormat="1" applyFont="1" applyBorder="1" applyAlignment="1">
      <alignment horizontal="left" vertical="center"/>
    </xf>
    <xf numFmtId="178" fontId="7" fillId="0" borderId="12" xfId="0" applyNumberFormat="1" applyFont="1" applyBorder="1" applyAlignment="1">
      <alignment horizontal="left" vertical="center"/>
    </xf>
    <xf numFmtId="178" fontId="7" fillId="0" borderId="13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 justifyLastLine="1"/>
    </xf>
    <xf numFmtId="0" fontId="7" fillId="0" borderId="9" xfId="0" applyFont="1" applyBorder="1" applyAlignment="1">
      <alignment horizontal="center" vertical="center" wrapText="1" justifyLastLine="1"/>
    </xf>
    <xf numFmtId="0" fontId="7" fillId="0" borderId="10" xfId="0" applyFont="1" applyBorder="1" applyAlignment="1">
      <alignment horizontal="center" vertical="center" wrapText="1" justifyLastLine="1"/>
    </xf>
    <xf numFmtId="0" fontId="7" fillId="0" borderId="28" xfId="0" applyFont="1" applyBorder="1" applyAlignment="1">
      <alignment horizontal="center" vertical="center" wrapText="1" justifyLastLine="1"/>
    </xf>
    <xf numFmtId="0" fontId="7" fillId="0" borderId="0" xfId="0" applyFont="1" applyAlignment="1">
      <alignment horizontal="center" vertical="center" wrapText="1" justifyLastLine="1"/>
    </xf>
    <xf numFmtId="0" fontId="7" fillId="0" borderId="29" xfId="0" applyFont="1" applyBorder="1" applyAlignment="1">
      <alignment horizontal="center" vertical="center" wrapText="1" justifyLastLine="1"/>
    </xf>
    <xf numFmtId="0" fontId="7" fillId="0" borderId="11" xfId="0" applyFont="1" applyBorder="1" applyAlignment="1">
      <alignment horizontal="center" vertical="center" wrapText="1" justifyLastLine="1"/>
    </xf>
    <xf numFmtId="0" fontId="7" fillId="0" borderId="12" xfId="0" applyFont="1" applyBorder="1" applyAlignment="1">
      <alignment horizontal="center" vertical="center" wrapText="1" justifyLastLine="1"/>
    </xf>
    <xf numFmtId="0" fontId="7" fillId="0" borderId="13" xfId="0" applyFont="1" applyBorder="1" applyAlignment="1">
      <alignment horizontal="center" vertical="center" wrapText="1" justifyLastLine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78" fontId="7" fillId="0" borderId="0" xfId="0" applyNumberFormat="1" applyFont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B0686-ABA4-4506-86C1-CE3E8D5A6569}">
  <dimension ref="A1:AI30"/>
  <sheetViews>
    <sheetView tabSelected="1" workbookViewId="0">
      <selection activeCell="AD26" sqref="AD26"/>
    </sheetView>
  </sheetViews>
  <sheetFormatPr defaultRowHeight="13.2" x14ac:dyDescent="0.2"/>
  <cols>
    <col min="1" max="1" width="2.6640625" customWidth="1"/>
    <col min="2" max="30" width="3.33203125" customWidth="1"/>
  </cols>
  <sheetData>
    <row r="1" spans="1:30" ht="13.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8" customHeight="1" x14ac:dyDescent="0.2">
      <c r="A2" s="1"/>
      <c r="B2" s="2" t="s">
        <v>31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8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9.8" customHeight="1" x14ac:dyDescent="0.2">
      <c r="A4" s="1"/>
      <c r="B4" s="67" t="s">
        <v>32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</row>
    <row r="5" spans="1:30" ht="18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8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3"/>
      <c r="S6" s="1"/>
      <c r="T6" s="1"/>
      <c r="U6" s="1"/>
      <c r="V6" s="13"/>
      <c r="W6" s="14" t="s">
        <v>14</v>
      </c>
      <c r="X6" s="39"/>
      <c r="Y6" s="15" t="s">
        <v>0</v>
      </c>
      <c r="Z6" s="39"/>
      <c r="AA6" s="15" t="s">
        <v>1</v>
      </c>
      <c r="AB6" s="39"/>
      <c r="AC6" s="16" t="s">
        <v>2</v>
      </c>
      <c r="AD6" s="1"/>
    </row>
    <row r="7" spans="1:30" ht="18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3"/>
      <c r="S7" s="1"/>
      <c r="T7" s="1"/>
      <c r="U7" s="1"/>
      <c r="V7" s="4"/>
      <c r="W7" s="5"/>
      <c r="X7" s="5"/>
      <c r="Y7" s="5"/>
      <c r="Z7" s="5"/>
      <c r="AA7" s="5"/>
      <c r="AB7" s="6"/>
      <c r="AC7" s="6"/>
      <c r="AD7" s="1"/>
    </row>
    <row r="8" spans="1:30" ht="18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3"/>
      <c r="S8" s="1"/>
      <c r="T8" s="1"/>
      <c r="U8" s="1"/>
      <c r="V8" s="4"/>
      <c r="W8" s="5"/>
      <c r="X8" s="5"/>
      <c r="Y8" s="5"/>
      <c r="Z8" s="5"/>
      <c r="AA8" s="5"/>
      <c r="AB8" s="6"/>
      <c r="AC8" s="6"/>
      <c r="AD8" s="1"/>
    </row>
    <row r="9" spans="1:30" ht="18" customHeight="1" x14ac:dyDescent="0.2">
      <c r="A9" s="1"/>
      <c r="B9" s="1"/>
      <c r="C9" s="37" t="s">
        <v>33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8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7"/>
      <c r="T10" s="1"/>
      <c r="U10" s="6"/>
      <c r="V10" s="6"/>
      <c r="W10" s="1"/>
      <c r="X10" s="6"/>
      <c r="Y10" s="6"/>
      <c r="Z10" s="6"/>
      <c r="AA10" s="6"/>
      <c r="AB10" s="6"/>
      <c r="AC10" s="6"/>
      <c r="AD10" s="1"/>
    </row>
    <row r="11" spans="1:30" ht="21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 t="s">
        <v>3</v>
      </c>
      <c r="R11" s="1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</row>
    <row r="12" spans="1:30" ht="21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 t="s">
        <v>4</v>
      </c>
      <c r="R12" s="1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</row>
    <row r="13" spans="1:30" ht="21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 t="s">
        <v>5</v>
      </c>
      <c r="R13" s="1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</row>
    <row r="14" spans="1:30" ht="21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 t="s">
        <v>34</v>
      </c>
      <c r="R14" s="1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</row>
    <row r="15" spans="1:30" ht="18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6"/>
      <c r="M15" s="6"/>
      <c r="N15" s="6"/>
      <c r="O15" s="1"/>
      <c r="P15" s="1"/>
      <c r="Q15" s="1"/>
      <c r="R15" s="1"/>
      <c r="S15" s="1"/>
      <c r="T15" s="1"/>
      <c r="U15" s="10"/>
      <c r="V15" s="10"/>
      <c r="W15" s="1"/>
      <c r="X15" s="1"/>
      <c r="Y15" s="1"/>
      <c r="Z15" s="1"/>
      <c r="AA15" s="1"/>
      <c r="AB15" s="1"/>
      <c r="AC15" s="1"/>
      <c r="AD15" s="1"/>
    </row>
    <row r="16" spans="1:30" ht="18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0"/>
      <c r="W16" s="1"/>
      <c r="X16" s="1"/>
      <c r="Y16" s="1"/>
      <c r="Z16" s="1"/>
      <c r="AA16" s="1"/>
      <c r="AB16" s="1"/>
      <c r="AC16" s="1"/>
      <c r="AD16" s="1"/>
    </row>
    <row r="17" spans="1:35" ht="17.399999999999999" customHeight="1" x14ac:dyDescent="0.2">
      <c r="A17" s="1"/>
      <c r="B17" s="33" t="s">
        <v>43</v>
      </c>
      <c r="C17" s="16"/>
      <c r="D17" s="16"/>
      <c r="E17" s="16"/>
      <c r="F17" s="16"/>
      <c r="G17" s="16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"/>
      <c r="AD17" s="1"/>
    </row>
    <row r="18" spans="1:35" ht="17.399999999999999" customHeight="1" x14ac:dyDescent="0.2">
      <c r="A18" s="1"/>
      <c r="B18" s="13" t="s">
        <v>35</v>
      </c>
      <c r="C18" s="16"/>
      <c r="D18" s="16"/>
      <c r="E18" s="16"/>
      <c r="F18" s="16"/>
      <c r="G18" s="16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"/>
      <c r="AD18" s="1"/>
    </row>
    <row r="19" spans="1:35" ht="17.399999999999999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5" ht="54" customHeight="1" x14ac:dyDescent="0.2">
      <c r="A20" s="2"/>
      <c r="B20" s="62" t="s">
        <v>6</v>
      </c>
      <c r="C20" s="63"/>
      <c r="D20" s="63"/>
      <c r="E20" s="63"/>
      <c r="F20" s="63"/>
      <c r="G20" s="64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6"/>
    </row>
    <row r="21" spans="1:35" ht="27" customHeight="1" x14ac:dyDescent="0.2">
      <c r="A21" s="2"/>
      <c r="B21" s="68" t="s">
        <v>7</v>
      </c>
      <c r="C21" s="69"/>
      <c r="D21" s="69"/>
      <c r="E21" s="69"/>
      <c r="F21" s="70"/>
      <c r="G21" s="17" t="s">
        <v>15</v>
      </c>
      <c r="H21" s="18"/>
      <c r="I21" s="18"/>
      <c r="J21" s="19" t="s">
        <v>0</v>
      </c>
      <c r="K21" s="18"/>
      <c r="L21" s="19" t="s">
        <v>1</v>
      </c>
      <c r="M21" s="18"/>
      <c r="N21" s="19" t="s">
        <v>8</v>
      </c>
      <c r="O21" s="18"/>
      <c r="P21" s="20" t="s">
        <v>28</v>
      </c>
      <c r="Q21" s="19"/>
      <c r="R21" s="18"/>
      <c r="S21" s="19"/>
      <c r="T21" s="21"/>
      <c r="U21" s="18" t="s">
        <v>9</v>
      </c>
      <c r="V21" s="18"/>
      <c r="W21" s="19" t="s">
        <v>10</v>
      </c>
      <c r="X21" s="20" t="s">
        <v>11</v>
      </c>
      <c r="Y21" s="20"/>
      <c r="Z21" s="71"/>
      <c r="AA21" s="72"/>
      <c r="AB21" s="72"/>
      <c r="AC21" s="72"/>
      <c r="AD21" s="73"/>
    </row>
    <row r="22" spans="1:35" ht="27" customHeight="1" x14ac:dyDescent="0.2">
      <c r="A22" s="2"/>
      <c r="B22" s="68"/>
      <c r="C22" s="69"/>
      <c r="D22" s="69"/>
      <c r="E22" s="69"/>
      <c r="F22" s="70"/>
      <c r="G22" s="22" t="s">
        <v>15</v>
      </c>
      <c r="H22" s="23"/>
      <c r="I22" s="23"/>
      <c r="J22" s="24" t="s">
        <v>0</v>
      </c>
      <c r="K22" s="23"/>
      <c r="L22" s="24" t="s">
        <v>1</v>
      </c>
      <c r="M22" s="23"/>
      <c r="N22" s="24" t="s">
        <v>8</v>
      </c>
      <c r="O22" s="23"/>
      <c r="P22" s="25" t="s">
        <v>28</v>
      </c>
      <c r="Q22" s="24"/>
      <c r="R22" s="23"/>
      <c r="S22" s="24"/>
      <c r="T22" s="26"/>
      <c r="U22" s="23" t="s">
        <v>9</v>
      </c>
      <c r="V22" s="23"/>
      <c r="W22" s="24" t="s">
        <v>10</v>
      </c>
      <c r="X22" s="25" t="s">
        <v>12</v>
      </c>
      <c r="Y22" s="25"/>
      <c r="Z22" s="74"/>
      <c r="AA22" s="74"/>
      <c r="AB22" s="74"/>
      <c r="AC22" s="74"/>
      <c r="AD22" s="75"/>
    </row>
    <row r="23" spans="1:35" ht="54" customHeight="1" x14ac:dyDescent="0.2">
      <c r="A23" s="2"/>
      <c r="B23" s="76" t="s">
        <v>13</v>
      </c>
      <c r="C23" s="77"/>
      <c r="D23" s="77"/>
      <c r="E23" s="77"/>
      <c r="F23" s="78"/>
      <c r="G23" s="79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1"/>
    </row>
    <row r="24" spans="1:35" ht="30" customHeight="1" x14ac:dyDescent="0.2">
      <c r="A24" s="2"/>
      <c r="B24" s="82" t="s">
        <v>16</v>
      </c>
      <c r="C24" s="83"/>
      <c r="D24" s="83"/>
      <c r="E24" s="83"/>
      <c r="F24" s="83"/>
      <c r="G24" s="87" t="s">
        <v>19</v>
      </c>
      <c r="H24" s="88"/>
      <c r="I24" s="88"/>
      <c r="J24" s="88"/>
      <c r="K24" s="88"/>
      <c r="L24" s="88"/>
      <c r="M24" s="87" t="s">
        <v>20</v>
      </c>
      <c r="N24" s="88"/>
      <c r="O24" s="88"/>
      <c r="P24" s="88"/>
      <c r="Q24" s="88"/>
      <c r="R24" s="88"/>
      <c r="S24" s="87" t="s">
        <v>21</v>
      </c>
      <c r="T24" s="88"/>
      <c r="U24" s="88"/>
      <c r="V24" s="88"/>
      <c r="W24" s="88"/>
      <c r="X24" s="88"/>
      <c r="Y24" s="87" t="s">
        <v>22</v>
      </c>
      <c r="Z24" s="88"/>
      <c r="AA24" s="88"/>
      <c r="AB24" s="88"/>
      <c r="AC24" s="88"/>
      <c r="AD24" s="88"/>
      <c r="AG24" s="49"/>
      <c r="AH24" s="49"/>
      <c r="AI24" s="49"/>
    </row>
    <row r="25" spans="1:35" ht="24" customHeight="1" x14ac:dyDescent="0.2">
      <c r="A25" s="2"/>
      <c r="B25" s="84"/>
      <c r="C25" s="85"/>
      <c r="D25" s="85"/>
      <c r="E25" s="85"/>
      <c r="F25" s="85"/>
      <c r="G25" s="54" t="s">
        <v>36</v>
      </c>
      <c r="H25" s="55"/>
      <c r="I25" s="55"/>
      <c r="J25" s="55"/>
      <c r="K25" s="55" t="s">
        <v>30</v>
      </c>
      <c r="L25" s="56"/>
      <c r="M25" s="54" t="s">
        <v>36</v>
      </c>
      <c r="N25" s="55"/>
      <c r="O25" s="55"/>
      <c r="P25" s="55"/>
      <c r="Q25" s="55" t="s">
        <v>30</v>
      </c>
      <c r="R25" s="56"/>
      <c r="S25" s="89" t="s">
        <v>41</v>
      </c>
      <c r="T25" s="90"/>
      <c r="U25" s="46"/>
      <c r="V25" s="46" t="s">
        <v>42</v>
      </c>
      <c r="W25" s="46"/>
      <c r="X25" s="47" t="s">
        <v>30</v>
      </c>
      <c r="Y25" s="29"/>
      <c r="Z25" s="30"/>
      <c r="AA25" s="30"/>
      <c r="AB25" s="30"/>
      <c r="AC25" s="30"/>
      <c r="AD25" s="31"/>
    </row>
    <row r="26" spans="1:35" ht="30" customHeight="1" x14ac:dyDescent="0.2">
      <c r="A26" s="2"/>
      <c r="B26" s="86"/>
      <c r="C26" s="86"/>
      <c r="D26" s="86"/>
      <c r="E26" s="86"/>
      <c r="F26" s="86"/>
      <c r="G26" s="38"/>
      <c r="H26" s="91">
        <f>J25*200</f>
        <v>0</v>
      </c>
      <c r="I26" s="91"/>
      <c r="J26" s="91"/>
      <c r="K26" s="91"/>
      <c r="L26" s="32" t="s">
        <v>18</v>
      </c>
      <c r="M26" s="38"/>
      <c r="N26" s="91">
        <f>P25*200</f>
        <v>0</v>
      </c>
      <c r="O26" s="91"/>
      <c r="P26" s="91"/>
      <c r="Q26" s="91"/>
      <c r="R26" s="32" t="s">
        <v>18</v>
      </c>
      <c r="S26" s="38"/>
      <c r="T26" s="91">
        <f>U25*W25*100</f>
        <v>0</v>
      </c>
      <c r="U26" s="91"/>
      <c r="V26" s="91"/>
      <c r="W26" s="91"/>
      <c r="X26" s="32" t="s">
        <v>18</v>
      </c>
      <c r="Y26" s="38"/>
      <c r="Z26" s="91">
        <f>H26+N26+T26</f>
        <v>0</v>
      </c>
      <c r="AA26" s="91"/>
      <c r="AB26" s="91"/>
      <c r="AC26" s="91"/>
      <c r="AD26" s="32" t="s">
        <v>18</v>
      </c>
    </row>
    <row r="27" spans="1:35" ht="60" customHeight="1" x14ac:dyDescent="0.2">
      <c r="A27" s="2"/>
      <c r="B27" s="92" t="s">
        <v>17</v>
      </c>
      <c r="C27" s="92"/>
      <c r="D27" s="92"/>
      <c r="E27" s="92"/>
      <c r="F27" s="92"/>
      <c r="G27" s="93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5"/>
    </row>
    <row r="28" spans="1:35" ht="34.200000000000003" customHeight="1" x14ac:dyDescent="0.2">
      <c r="A28" s="1"/>
      <c r="B28" s="92"/>
      <c r="C28" s="92"/>
      <c r="D28" s="92"/>
      <c r="E28" s="92"/>
      <c r="F28" s="92"/>
      <c r="G28" s="96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8"/>
    </row>
    <row r="29" spans="1:35" ht="34.200000000000003" customHeight="1" x14ac:dyDescent="0.2">
      <c r="A29" s="1"/>
      <c r="B29" s="92"/>
      <c r="C29" s="92"/>
      <c r="D29" s="92"/>
      <c r="E29" s="92"/>
      <c r="F29" s="92"/>
      <c r="G29" s="99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1"/>
    </row>
    <row r="30" spans="1:3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</sheetData>
  <protectedRanges>
    <protectedRange sqref="X6 Z6 AB6 T11:AD14 G20 I21 K21 M21 T21 V21 I22 K22 M22 T22 V22 G23 J25 P25 U25 W25 G27 G23" name="範囲1"/>
  </protectedRanges>
  <mergeCells count="23">
    <mergeCell ref="B27:F29"/>
    <mergeCell ref="B24:F26"/>
    <mergeCell ref="G24:L24"/>
    <mergeCell ref="M24:R24"/>
    <mergeCell ref="S24:X24"/>
    <mergeCell ref="S25:T25"/>
    <mergeCell ref="T26:W26"/>
    <mergeCell ref="H26:K26"/>
    <mergeCell ref="N26:Q26"/>
    <mergeCell ref="G27:AD29"/>
    <mergeCell ref="Y24:AD24"/>
    <mergeCell ref="Z26:AC26"/>
    <mergeCell ref="B23:F23"/>
    <mergeCell ref="B4:AD4"/>
    <mergeCell ref="B20:F20"/>
    <mergeCell ref="G20:AD20"/>
    <mergeCell ref="B21:F22"/>
    <mergeCell ref="Z21:AD22"/>
    <mergeCell ref="T11:AD11"/>
    <mergeCell ref="T12:AD12"/>
    <mergeCell ref="T13:AD13"/>
    <mergeCell ref="T14:AD14"/>
    <mergeCell ref="G23:AD23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K30"/>
  <sheetViews>
    <sheetView workbookViewId="0">
      <selection activeCell="AD27" sqref="AD27"/>
    </sheetView>
  </sheetViews>
  <sheetFormatPr defaultColWidth="2.6640625" defaultRowHeight="13.2" x14ac:dyDescent="0.2"/>
  <cols>
    <col min="1" max="1" width="2.6640625" style="1"/>
    <col min="2" max="30" width="3.33203125" style="1" customWidth="1"/>
    <col min="31" max="258" width="2.6640625" style="1"/>
    <col min="259" max="286" width="3.6640625" style="1" customWidth="1"/>
    <col min="287" max="514" width="2.6640625" style="1"/>
    <col min="515" max="542" width="3.6640625" style="1" customWidth="1"/>
    <col min="543" max="770" width="2.6640625" style="1"/>
    <col min="771" max="798" width="3.6640625" style="1" customWidth="1"/>
    <col min="799" max="1026" width="2.6640625" style="1"/>
    <col min="1027" max="1054" width="3.6640625" style="1" customWidth="1"/>
    <col min="1055" max="1282" width="2.6640625" style="1"/>
    <col min="1283" max="1310" width="3.6640625" style="1" customWidth="1"/>
    <col min="1311" max="1538" width="2.6640625" style="1"/>
    <col min="1539" max="1566" width="3.6640625" style="1" customWidth="1"/>
    <col min="1567" max="1794" width="2.6640625" style="1"/>
    <col min="1795" max="1822" width="3.6640625" style="1" customWidth="1"/>
    <col min="1823" max="2050" width="2.6640625" style="1"/>
    <col min="2051" max="2078" width="3.6640625" style="1" customWidth="1"/>
    <col min="2079" max="2306" width="2.6640625" style="1"/>
    <col min="2307" max="2334" width="3.6640625" style="1" customWidth="1"/>
    <col min="2335" max="2562" width="2.6640625" style="1"/>
    <col min="2563" max="2590" width="3.6640625" style="1" customWidth="1"/>
    <col min="2591" max="2818" width="2.6640625" style="1"/>
    <col min="2819" max="2846" width="3.6640625" style="1" customWidth="1"/>
    <col min="2847" max="3074" width="2.6640625" style="1"/>
    <col min="3075" max="3102" width="3.6640625" style="1" customWidth="1"/>
    <col min="3103" max="3330" width="2.6640625" style="1"/>
    <col min="3331" max="3358" width="3.6640625" style="1" customWidth="1"/>
    <col min="3359" max="3586" width="2.6640625" style="1"/>
    <col min="3587" max="3614" width="3.6640625" style="1" customWidth="1"/>
    <col min="3615" max="3842" width="2.6640625" style="1"/>
    <col min="3843" max="3870" width="3.6640625" style="1" customWidth="1"/>
    <col min="3871" max="4098" width="2.6640625" style="1"/>
    <col min="4099" max="4126" width="3.6640625" style="1" customWidth="1"/>
    <col min="4127" max="4354" width="2.6640625" style="1"/>
    <col min="4355" max="4382" width="3.6640625" style="1" customWidth="1"/>
    <col min="4383" max="4610" width="2.6640625" style="1"/>
    <col min="4611" max="4638" width="3.6640625" style="1" customWidth="1"/>
    <col min="4639" max="4866" width="2.6640625" style="1"/>
    <col min="4867" max="4894" width="3.6640625" style="1" customWidth="1"/>
    <col min="4895" max="5122" width="2.6640625" style="1"/>
    <col min="5123" max="5150" width="3.6640625" style="1" customWidth="1"/>
    <col min="5151" max="5378" width="2.6640625" style="1"/>
    <col min="5379" max="5406" width="3.6640625" style="1" customWidth="1"/>
    <col min="5407" max="5634" width="2.6640625" style="1"/>
    <col min="5635" max="5662" width="3.6640625" style="1" customWidth="1"/>
    <col min="5663" max="5890" width="2.6640625" style="1"/>
    <col min="5891" max="5918" width="3.6640625" style="1" customWidth="1"/>
    <col min="5919" max="6146" width="2.6640625" style="1"/>
    <col min="6147" max="6174" width="3.6640625" style="1" customWidth="1"/>
    <col min="6175" max="6402" width="2.6640625" style="1"/>
    <col min="6403" max="6430" width="3.6640625" style="1" customWidth="1"/>
    <col min="6431" max="6658" width="2.6640625" style="1"/>
    <col min="6659" max="6686" width="3.6640625" style="1" customWidth="1"/>
    <col min="6687" max="6914" width="2.6640625" style="1"/>
    <col min="6915" max="6942" width="3.6640625" style="1" customWidth="1"/>
    <col min="6943" max="7170" width="2.6640625" style="1"/>
    <col min="7171" max="7198" width="3.6640625" style="1" customWidth="1"/>
    <col min="7199" max="7426" width="2.6640625" style="1"/>
    <col min="7427" max="7454" width="3.6640625" style="1" customWidth="1"/>
    <col min="7455" max="7682" width="2.6640625" style="1"/>
    <col min="7683" max="7710" width="3.6640625" style="1" customWidth="1"/>
    <col min="7711" max="7938" width="2.6640625" style="1"/>
    <col min="7939" max="7966" width="3.6640625" style="1" customWidth="1"/>
    <col min="7967" max="8194" width="2.6640625" style="1"/>
    <col min="8195" max="8222" width="3.6640625" style="1" customWidth="1"/>
    <col min="8223" max="8450" width="2.6640625" style="1"/>
    <col min="8451" max="8478" width="3.6640625" style="1" customWidth="1"/>
    <col min="8479" max="8706" width="2.6640625" style="1"/>
    <col min="8707" max="8734" width="3.6640625" style="1" customWidth="1"/>
    <col min="8735" max="8962" width="2.6640625" style="1"/>
    <col min="8963" max="8990" width="3.6640625" style="1" customWidth="1"/>
    <col min="8991" max="9218" width="2.6640625" style="1"/>
    <col min="9219" max="9246" width="3.6640625" style="1" customWidth="1"/>
    <col min="9247" max="9474" width="2.6640625" style="1"/>
    <col min="9475" max="9502" width="3.6640625" style="1" customWidth="1"/>
    <col min="9503" max="9730" width="2.6640625" style="1"/>
    <col min="9731" max="9758" width="3.6640625" style="1" customWidth="1"/>
    <col min="9759" max="9986" width="2.6640625" style="1"/>
    <col min="9987" max="10014" width="3.6640625" style="1" customWidth="1"/>
    <col min="10015" max="10242" width="2.6640625" style="1"/>
    <col min="10243" max="10270" width="3.6640625" style="1" customWidth="1"/>
    <col min="10271" max="10498" width="2.6640625" style="1"/>
    <col min="10499" max="10526" width="3.6640625" style="1" customWidth="1"/>
    <col min="10527" max="10754" width="2.6640625" style="1"/>
    <col min="10755" max="10782" width="3.6640625" style="1" customWidth="1"/>
    <col min="10783" max="11010" width="2.6640625" style="1"/>
    <col min="11011" max="11038" width="3.6640625" style="1" customWidth="1"/>
    <col min="11039" max="11266" width="2.6640625" style="1"/>
    <col min="11267" max="11294" width="3.6640625" style="1" customWidth="1"/>
    <col min="11295" max="11522" width="2.6640625" style="1"/>
    <col min="11523" max="11550" width="3.6640625" style="1" customWidth="1"/>
    <col min="11551" max="11778" width="2.6640625" style="1"/>
    <col min="11779" max="11806" width="3.6640625" style="1" customWidth="1"/>
    <col min="11807" max="12034" width="2.6640625" style="1"/>
    <col min="12035" max="12062" width="3.6640625" style="1" customWidth="1"/>
    <col min="12063" max="12290" width="2.6640625" style="1"/>
    <col min="12291" max="12318" width="3.6640625" style="1" customWidth="1"/>
    <col min="12319" max="12546" width="2.6640625" style="1"/>
    <col min="12547" max="12574" width="3.6640625" style="1" customWidth="1"/>
    <col min="12575" max="12802" width="2.6640625" style="1"/>
    <col min="12803" max="12830" width="3.6640625" style="1" customWidth="1"/>
    <col min="12831" max="13058" width="2.6640625" style="1"/>
    <col min="13059" max="13086" width="3.6640625" style="1" customWidth="1"/>
    <col min="13087" max="13314" width="2.6640625" style="1"/>
    <col min="13315" max="13342" width="3.6640625" style="1" customWidth="1"/>
    <col min="13343" max="13570" width="2.6640625" style="1"/>
    <col min="13571" max="13598" width="3.6640625" style="1" customWidth="1"/>
    <col min="13599" max="13826" width="2.6640625" style="1"/>
    <col min="13827" max="13854" width="3.6640625" style="1" customWidth="1"/>
    <col min="13855" max="14082" width="2.6640625" style="1"/>
    <col min="14083" max="14110" width="3.6640625" style="1" customWidth="1"/>
    <col min="14111" max="14338" width="2.6640625" style="1"/>
    <col min="14339" max="14366" width="3.6640625" style="1" customWidth="1"/>
    <col min="14367" max="14594" width="2.6640625" style="1"/>
    <col min="14595" max="14622" width="3.6640625" style="1" customWidth="1"/>
    <col min="14623" max="14850" width="2.6640625" style="1"/>
    <col min="14851" max="14878" width="3.6640625" style="1" customWidth="1"/>
    <col min="14879" max="15106" width="2.6640625" style="1"/>
    <col min="15107" max="15134" width="3.6640625" style="1" customWidth="1"/>
    <col min="15135" max="15362" width="2.6640625" style="1"/>
    <col min="15363" max="15390" width="3.6640625" style="1" customWidth="1"/>
    <col min="15391" max="15618" width="2.6640625" style="1"/>
    <col min="15619" max="15646" width="3.6640625" style="1" customWidth="1"/>
    <col min="15647" max="15874" width="2.6640625" style="1"/>
    <col min="15875" max="15902" width="3.6640625" style="1" customWidth="1"/>
    <col min="15903" max="16130" width="2.6640625" style="1"/>
    <col min="16131" max="16158" width="3.6640625" style="1" customWidth="1"/>
    <col min="16159" max="16384" width="2.6640625" style="1"/>
  </cols>
  <sheetData>
    <row r="2" spans="1:37" ht="18" customHeight="1" x14ac:dyDescent="0.2">
      <c r="B2" s="2" t="s">
        <v>27</v>
      </c>
    </row>
    <row r="3" spans="1:37" ht="18" customHeight="1" x14ac:dyDescent="0.2"/>
    <row r="4" spans="1:37" ht="20.100000000000001" customHeight="1" x14ac:dyDescent="0.2">
      <c r="B4" s="67" t="s">
        <v>23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</row>
    <row r="5" spans="1:37" ht="18" customHeigh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7" ht="18" customHeight="1" x14ac:dyDescent="0.2">
      <c r="R6" s="3"/>
      <c r="V6" s="13"/>
      <c r="W6" s="14" t="s">
        <v>14</v>
      </c>
      <c r="X6" s="39">
        <f>ドーム申請書!X6</f>
        <v>0</v>
      </c>
      <c r="Y6" s="15" t="s">
        <v>0</v>
      </c>
      <c r="Z6" s="39">
        <f>ドーム申請書!Z6</f>
        <v>0</v>
      </c>
      <c r="AA6" s="15" t="s">
        <v>1</v>
      </c>
      <c r="AB6" s="39">
        <f>ドーム申請書!AB6</f>
        <v>0</v>
      </c>
      <c r="AC6" s="16" t="s">
        <v>2</v>
      </c>
    </row>
    <row r="7" spans="1:37" ht="18" customHeight="1" x14ac:dyDescent="0.2">
      <c r="R7" s="3"/>
      <c r="V7" s="4"/>
      <c r="W7" s="5"/>
      <c r="X7" s="5"/>
      <c r="Y7" s="5"/>
      <c r="Z7" s="5"/>
      <c r="AA7" s="5"/>
      <c r="AB7" s="6"/>
      <c r="AC7" s="6"/>
    </row>
    <row r="8" spans="1:37" ht="18" customHeight="1" x14ac:dyDescent="0.2">
      <c r="R8" s="3"/>
      <c r="V8" s="4"/>
      <c r="W8" s="5"/>
      <c r="X8" s="5"/>
      <c r="Y8" s="5"/>
      <c r="Z8" s="5"/>
      <c r="AA8" s="5"/>
      <c r="AB8" s="6"/>
      <c r="AC8" s="6"/>
    </row>
    <row r="9" spans="1:37" ht="21" customHeight="1" x14ac:dyDescent="0.2">
      <c r="C9" s="1" t="s">
        <v>3</v>
      </c>
      <c r="E9" s="125">
        <f>ドーム申請書!T11</f>
        <v>0</v>
      </c>
      <c r="F9" s="125"/>
      <c r="G9" s="125"/>
      <c r="H9" s="125"/>
      <c r="I9" s="125"/>
      <c r="J9" s="125"/>
      <c r="K9" s="125"/>
      <c r="L9" s="125"/>
      <c r="M9" s="125"/>
      <c r="N9" s="125"/>
      <c r="T9" s="8"/>
      <c r="V9" s="9"/>
      <c r="W9" s="9"/>
      <c r="X9" s="9"/>
      <c r="Y9" s="9"/>
      <c r="Z9" s="9"/>
    </row>
    <row r="10" spans="1:37" ht="21" customHeight="1" x14ac:dyDescent="0.2">
      <c r="C10" s="1" t="s">
        <v>4</v>
      </c>
      <c r="E10" s="125">
        <f>ドーム申請書!T12</f>
        <v>0</v>
      </c>
      <c r="F10" s="125"/>
      <c r="G10" s="125"/>
      <c r="H10" s="125"/>
      <c r="I10" s="125"/>
      <c r="J10" s="125"/>
      <c r="K10" s="125"/>
      <c r="L10" s="125"/>
      <c r="M10" s="125"/>
      <c r="N10" s="125"/>
      <c r="T10" s="8"/>
    </row>
    <row r="11" spans="1:37" ht="21" customHeight="1" x14ac:dyDescent="0.2">
      <c r="C11" s="1" t="s">
        <v>5</v>
      </c>
      <c r="E11" s="125">
        <f>ドーム申請書!T13</f>
        <v>0</v>
      </c>
      <c r="F11" s="125"/>
      <c r="G11" s="125"/>
      <c r="H11" s="125"/>
      <c r="I11" s="125"/>
      <c r="J11" s="125"/>
      <c r="K11" s="125"/>
      <c r="L11" s="125"/>
      <c r="M11" s="125"/>
      <c r="N11" s="125"/>
      <c r="O11" s="13" t="s">
        <v>24</v>
      </c>
      <c r="T11" s="8"/>
      <c r="Z11" s="6"/>
      <c r="AA11" s="6"/>
      <c r="AB11" s="6"/>
      <c r="AC11" s="6"/>
      <c r="AD11" s="6"/>
      <c r="AK11" s="33"/>
    </row>
    <row r="12" spans="1:37" ht="21" customHeight="1" x14ac:dyDescent="0.2">
      <c r="T12" s="8"/>
      <c r="Z12" s="6"/>
      <c r="AA12" s="6"/>
      <c r="AB12" s="6"/>
      <c r="AC12" s="6"/>
      <c r="AD12" s="6"/>
    </row>
    <row r="13" spans="1:37" ht="18" customHeight="1" x14ac:dyDescent="0.2">
      <c r="K13" s="6"/>
      <c r="L13" s="6"/>
      <c r="M13" s="6"/>
      <c r="N13" s="6"/>
      <c r="U13" s="10"/>
      <c r="V13" s="10"/>
    </row>
    <row r="14" spans="1:37" ht="18" customHeight="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2"/>
      <c r="S14" s="12"/>
      <c r="T14" s="12"/>
      <c r="U14" s="11"/>
      <c r="V14" s="12"/>
      <c r="Y14" s="11"/>
      <c r="AB14" s="12" t="s">
        <v>26</v>
      </c>
    </row>
    <row r="15" spans="1:37" ht="18" customHeight="1" x14ac:dyDescent="0.2">
      <c r="S15" s="7"/>
      <c r="U15" s="6"/>
      <c r="V15" s="6"/>
      <c r="X15" s="6"/>
      <c r="Y15" s="6"/>
      <c r="Z15" s="6"/>
      <c r="AA15" s="6"/>
      <c r="AB15" s="6"/>
      <c r="AC15" s="6"/>
    </row>
    <row r="16" spans="1:37" ht="18" customHeight="1" x14ac:dyDescent="0.2">
      <c r="K16" s="6"/>
      <c r="L16" s="6"/>
      <c r="M16" s="6"/>
      <c r="N16" s="6"/>
      <c r="U16" s="10"/>
      <c r="V16" s="10"/>
    </row>
    <row r="17" spans="2:30" ht="18" customHeight="1" x14ac:dyDescent="0.2">
      <c r="V17" s="10"/>
    </row>
    <row r="18" spans="2:30" ht="18" customHeight="1" x14ac:dyDescent="0.2">
      <c r="B18" s="33" t="s">
        <v>37</v>
      </c>
      <c r="C18" s="16"/>
      <c r="D18" s="39">
        <f>ドーム申請書!X6</f>
        <v>0</v>
      </c>
      <c r="E18" s="16" t="s">
        <v>38</v>
      </c>
      <c r="F18" s="39">
        <f>ドーム申請書!Z6</f>
        <v>0</v>
      </c>
      <c r="G18" s="16" t="s">
        <v>39</v>
      </c>
      <c r="H18" s="40">
        <f>ドーム申請書!AB6</f>
        <v>0</v>
      </c>
      <c r="I18" s="13" t="s">
        <v>40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2:30" ht="18" customHeight="1" x14ac:dyDescent="0.2">
      <c r="B19" s="13" t="s">
        <v>25</v>
      </c>
      <c r="C19" s="16"/>
      <c r="D19" s="16"/>
      <c r="E19" s="16"/>
      <c r="F19" s="16"/>
      <c r="G19" s="16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2:30" ht="18" customHeight="1" x14ac:dyDescent="0.2"/>
    <row r="21" spans="2:30" s="2" customFormat="1" ht="54" customHeight="1" x14ac:dyDescent="0.2">
      <c r="B21" s="62" t="s">
        <v>6</v>
      </c>
      <c r="C21" s="63"/>
      <c r="D21" s="63"/>
      <c r="E21" s="63"/>
      <c r="F21" s="63"/>
      <c r="G21" s="34"/>
      <c r="H21" s="45">
        <f>ドーム申請書!G20</f>
        <v>0</v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6"/>
    </row>
    <row r="22" spans="2:30" s="2" customFormat="1" ht="27" customHeight="1" x14ac:dyDescent="0.2">
      <c r="B22" s="68" t="s">
        <v>7</v>
      </c>
      <c r="C22" s="69"/>
      <c r="D22" s="69"/>
      <c r="E22" s="69"/>
      <c r="F22" s="70"/>
      <c r="G22" s="17" t="s">
        <v>15</v>
      </c>
      <c r="H22" s="18"/>
      <c r="I22" s="41">
        <f>ドーム申請書!I21</f>
        <v>0</v>
      </c>
      <c r="J22" s="19" t="s">
        <v>0</v>
      </c>
      <c r="K22" s="41">
        <f>ドーム申請書!K21</f>
        <v>0</v>
      </c>
      <c r="L22" s="19" t="s">
        <v>1</v>
      </c>
      <c r="M22" s="41">
        <f>ドーム申請書!M21</f>
        <v>0</v>
      </c>
      <c r="N22" s="19" t="s">
        <v>8</v>
      </c>
      <c r="O22" s="18"/>
      <c r="P22" s="20" t="s">
        <v>28</v>
      </c>
      <c r="Q22" s="19"/>
      <c r="R22" s="18"/>
      <c r="S22" s="19"/>
      <c r="T22" s="43">
        <f>ドーム申請書!T21</f>
        <v>0</v>
      </c>
      <c r="U22" s="18" t="s">
        <v>9</v>
      </c>
      <c r="V22" s="41">
        <f>ドーム申請書!V21</f>
        <v>0</v>
      </c>
      <c r="W22" s="19" t="s">
        <v>10</v>
      </c>
      <c r="X22" s="20" t="s">
        <v>11</v>
      </c>
      <c r="Y22" s="20"/>
      <c r="Z22" s="71"/>
      <c r="AA22" s="72"/>
      <c r="AB22" s="72"/>
      <c r="AC22" s="72"/>
      <c r="AD22" s="73"/>
    </row>
    <row r="23" spans="2:30" s="2" customFormat="1" ht="27" customHeight="1" x14ac:dyDescent="0.2">
      <c r="B23" s="68"/>
      <c r="C23" s="69"/>
      <c r="D23" s="69"/>
      <c r="E23" s="69"/>
      <c r="F23" s="70"/>
      <c r="G23" s="22" t="s">
        <v>15</v>
      </c>
      <c r="H23" s="23"/>
      <c r="I23" s="42">
        <f>ドーム申請書!I22</f>
        <v>0</v>
      </c>
      <c r="J23" s="24" t="s">
        <v>0</v>
      </c>
      <c r="K23" s="42">
        <f>ドーム申請書!K22</f>
        <v>0</v>
      </c>
      <c r="L23" s="24" t="s">
        <v>1</v>
      </c>
      <c r="M23" s="42">
        <f>ドーム申請書!M22</f>
        <v>0</v>
      </c>
      <c r="N23" s="24" t="s">
        <v>8</v>
      </c>
      <c r="O23" s="23"/>
      <c r="P23" s="25" t="s">
        <v>28</v>
      </c>
      <c r="Q23" s="24"/>
      <c r="R23" s="23"/>
      <c r="S23" s="24"/>
      <c r="T23" s="44">
        <f>ドーム申請書!T22</f>
        <v>0</v>
      </c>
      <c r="U23" s="23" t="s">
        <v>9</v>
      </c>
      <c r="V23" s="42">
        <f>ドーム申請書!V22</f>
        <v>0</v>
      </c>
      <c r="W23" s="24" t="s">
        <v>10</v>
      </c>
      <c r="X23" s="25" t="s">
        <v>12</v>
      </c>
      <c r="Y23" s="25"/>
      <c r="Z23" s="74"/>
      <c r="AA23" s="74"/>
      <c r="AB23" s="74"/>
      <c r="AC23" s="74"/>
      <c r="AD23" s="75"/>
    </row>
    <row r="24" spans="2:30" s="2" customFormat="1" ht="54" customHeight="1" x14ac:dyDescent="0.2">
      <c r="B24" s="76" t="s">
        <v>13</v>
      </c>
      <c r="C24" s="77"/>
      <c r="D24" s="77"/>
      <c r="E24" s="77"/>
      <c r="F24" s="78"/>
      <c r="G24" s="50"/>
      <c r="H24" s="51">
        <f>ドーム申請書!G23</f>
        <v>0</v>
      </c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2"/>
    </row>
    <row r="25" spans="2:30" s="2" customFormat="1" ht="30" customHeight="1" x14ac:dyDescent="0.2">
      <c r="B25" s="82" t="s">
        <v>16</v>
      </c>
      <c r="C25" s="83"/>
      <c r="D25" s="83"/>
      <c r="E25" s="83"/>
      <c r="F25" s="83"/>
      <c r="G25" s="87" t="s">
        <v>19</v>
      </c>
      <c r="H25" s="88"/>
      <c r="I25" s="88"/>
      <c r="J25" s="88"/>
      <c r="K25" s="88"/>
      <c r="L25" s="88"/>
      <c r="M25" s="87" t="s">
        <v>20</v>
      </c>
      <c r="N25" s="88"/>
      <c r="O25" s="88"/>
      <c r="P25" s="88"/>
      <c r="Q25" s="88"/>
      <c r="R25" s="88"/>
      <c r="S25" s="122" t="s">
        <v>21</v>
      </c>
      <c r="T25" s="123"/>
      <c r="U25" s="123"/>
      <c r="V25" s="123"/>
      <c r="W25" s="123"/>
      <c r="X25" s="124"/>
      <c r="Y25" s="122" t="s">
        <v>22</v>
      </c>
      <c r="Z25" s="123"/>
      <c r="AA25" s="123"/>
      <c r="AB25" s="123"/>
      <c r="AC25" s="123"/>
      <c r="AD25" s="124"/>
    </row>
    <row r="26" spans="2:30" s="2" customFormat="1" ht="24" customHeight="1" x14ac:dyDescent="0.2">
      <c r="B26" s="84"/>
      <c r="C26" s="85"/>
      <c r="D26" s="85"/>
      <c r="E26" s="85"/>
      <c r="F26" s="85"/>
      <c r="G26" s="57" t="s">
        <v>29</v>
      </c>
      <c r="H26" s="58"/>
      <c r="I26" s="58"/>
      <c r="J26" s="59">
        <f>ドーム申請書!J25</f>
        <v>0</v>
      </c>
      <c r="K26" s="58" t="s">
        <v>30</v>
      </c>
      <c r="L26" s="60"/>
      <c r="M26" s="61" t="s">
        <v>29</v>
      </c>
      <c r="N26" s="58"/>
      <c r="O26" s="58"/>
      <c r="P26" s="59">
        <f>ドーム申請書!P25</f>
        <v>0</v>
      </c>
      <c r="Q26" s="58" t="s">
        <v>30</v>
      </c>
      <c r="R26" s="60"/>
      <c r="S26" s="89" t="s">
        <v>41</v>
      </c>
      <c r="T26" s="90"/>
      <c r="U26" s="53">
        <f>ドーム申請書!U25</f>
        <v>0</v>
      </c>
      <c r="V26" s="46" t="s">
        <v>42</v>
      </c>
      <c r="W26" s="53">
        <f>ドーム申請書!W25</f>
        <v>0</v>
      </c>
      <c r="X26" s="47" t="s">
        <v>30</v>
      </c>
      <c r="Y26" s="29"/>
      <c r="Z26" s="30"/>
      <c r="AA26" s="30"/>
      <c r="AB26" s="30"/>
      <c r="AC26" s="30"/>
      <c r="AD26" s="31"/>
    </row>
    <row r="27" spans="2:30" s="2" customFormat="1" ht="30" customHeight="1" x14ac:dyDescent="0.2">
      <c r="B27" s="86"/>
      <c r="C27" s="86"/>
      <c r="D27" s="86"/>
      <c r="E27" s="86"/>
      <c r="F27" s="86"/>
      <c r="G27" s="48"/>
      <c r="H27" s="103">
        <f>ドーム申請書!H26</f>
        <v>0</v>
      </c>
      <c r="I27" s="103"/>
      <c r="J27" s="103"/>
      <c r="K27" s="103"/>
      <c r="L27" s="28" t="s">
        <v>18</v>
      </c>
      <c r="M27" s="48"/>
      <c r="N27" s="103">
        <f>ドーム申請書!N26</f>
        <v>0</v>
      </c>
      <c r="O27" s="103"/>
      <c r="P27" s="103"/>
      <c r="Q27" s="103"/>
      <c r="R27" s="28" t="s">
        <v>18</v>
      </c>
      <c r="S27" s="48"/>
      <c r="T27" s="103">
        <f>ドーム申請書!T26</f>
        <v>0</v>
      </c>
      <c r="U27" s="103"/>
      <c r="V27" s="103"/>
      <c r="W27" s="103"/>
      <c r="X27" s="28" t="s">
        <v>18</v>
      </c>
      <c r="Y27" s="27"/>
      <c r="Z27" s="103">
        <f>ドーム申請書!Z26</f>
        <v>0</v>
      </c>
      <c r="AA27" s="103"/>
      <c r="AB27" s="103"/>
      <c r="AC27" s="103"/>
      <c r="AD27" s="32" t="s">
        <v>18</v>
      </c>
    </row>
    <row r="28" spans="2:30" s="2" customFormat="1" ht="60" customHeight="1" x14ac:dyDescent="0.2">
      <c r="B28" s="113" t="s">
        <v>17</v>
      </c>
      <c r="C28" s="114"/>
      <c r="D28" s="114"/>
      <c r="E28" s="114"/>
      <c r="F28" s="115"/>
      <c r="G28" s="104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6"/>
    </row>
    <row r="29" spans="2:30" ht="34.5" customHeight="1" x14ac:dyDescent="0.2">
      <c r="B29" s="116"/>
      <c r="C29" s="117"/>
      <c r="D29" s="117"/>
      <c r="E29" s="117"/>
      <c r="F29" s="118"/>
      <c r="G29" s="107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9"/>
    </row>
    <row r="30" spans="2:30" ht="34.5" customHeight="1" x14ac:dyDescent="0.2">
      <c r="B30" s="119"/>
      <c r="C30" s="120"/>
      <c r="D30" s="120"/>
      <c r="E30" s="120"/>
      <c r="F30" s="121"/>
      <c r="G30" s="110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2"/>
    </row>
  </sheetData>
  <sheetProtection sheet="1" objects="1" scenarios="1"/>
  <mergeCells count="20">
    <mergeCell ref="B4:AD4"/>
    <mergeCell ref="B21:F21"/>
    <mergeCell ref="B22:F23"/>
    <mergeCell ref="Z22:AD23"/>
    <mergeCell ref="B28:F30"/>
    <mergeCell ref="S25:X25"/>
    <mergeCell ref="Y25:AD25"/>
    <mergeCell ref="B24:F24"/>
    <mergeCell ref="B25:F27"/>
    <mergeCell ref="G25:L25"/>
    <mergeCell ref="M25:R25"/>
    <mergeCell ref="S26:T26"/>
    <mergeCell ref="E9:N9"/>
    <mergeCell ref="E10:N10"/>
    <mergeCell ref="E11:N11"/>
    <mergeCell ref="Z27:AC27"/>
    <mergeCell ref="H27:K27"/>
    <mergeCell ref="N27:Q27"/>
    <mergeCell ref="T27:W27"/>
    <mergeCell ref="G28:AD30"/>
  </mergeCells>
  <phoneticPr fontId="2"/>
  <printOptions horizontalCentered="1"/>
  <pageMargins left="0.70866141732283472" right="0.70866141732283472" top="0.74803149606299213" bottom="0.55118110236220474" header="0.31496062992125984" footer="0.31496062992125984"/>
  <pageSetup paperSize="9" scale="89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ドーム申請書</vt:lpstr>
      <vt:lpstr>ドーム許可書</vt:lpstr>
      <vt:lpstr>ドーム許可書!Print_Area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髙橋 静香</cp:lastModifiedBy>
  <cp:lastPrinted>2019-08-01T05:56:02Z</cp:lastPrinted>
  <dcterms:created xsi:type="dcterms:W3CDTF">2019-05-22T02:03:08Z</dcterms:created>
  <dcterms:modified xsi:type="dcterms:W3CDTF">2026-04-28T01:19:14Z</dcterms:modified>
</cp:coreProperties>
</file>