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yuzawasc-my.sharepoint.com/personal/shizuka_t_sunmaritz_or_jp/Documents/デスクトップ/"/>
    </mc:Choice>
  </mc:AlternateContent>
  <xr:revisionPtr revIDLastSave="8" documentId="8_{1B8A4926-F65A-490E-8F75-FF9A2FD23D60}" xr6:coauthVersionLast="47" xr6:coauthVersionMax="47" xr10:uidLastSave="{2119E954-5E07-4395-9B9D-D639267B128E}"/>
  <bookViews>
    <workbookView xWindow="-108" yWindow="-108" windowWidth="23256" windowHeight="12456" xr2:uid="{D5D2F633-58E4-4F80-A6B8-29212D6ECBA6}"/>
  </bookViews>
  <sheets>
    <sheet name="申請書" sheetId="1" r:id="rId1"/>
    <sheet name="許可書（入力不要）" sheetId="2" r:id="rId2"/>
  </sheets>
  <definedNames>
    <definedName name="_xlnm.Print_Area" localSheetId="1">'許可書（入力不要）'!$A$1:$Y$47</definedName>
    <definedName name="_xlnm.Print_Area" localSheetId="0">申請書!$A$1:$Y$48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3" i="2" l="1"/>
  <c r="G43" i="2"/>
  <c r="S42" i="2"/>
  <c r="K42" i="2"/>
  <c r="G42" i="2"/>
  <c r="S41" i="2"/>
  <c r="S40" i="2"/>
  <c r="G40" i="2"/>
  <c r="S39" i="2"/>
  <c r="W38" i="2"/>
  <c r="S38" i="2"/>
  <c r="G38" i="2"/>
  <c r="S37" i="2"/>
  <c r="S36" i="2"/>
  <c r="G36" i="2"/>
  <c r="S34" i="2"/>
  <c r="K34" i="2"/>
  <c r="G34" i="2"/>
  <c r="S32" i="2"/>
  <c r="G32" i="2"/>
  <c r="S30" i="2"/>
  <c r="K30" i="2"/>
  <c r="G30" i="2"/>
  <c r="S28" i="2"/>
  <c r="G28" i="2"/>
  <c r="S26" i="2"/>
  <c r="K26" i="2"/>
  <c r="G26" i="2"/>
  <c r="S24" i="2"/>
  <c r="G24" i="2"/>
  <c r="P21" i="2"/>
  <c r="H21" i="2"/>
  <c r="W18" i="2"/>
  <c r="T18" i="2"/>
  <c r="L18" i="2"/>
  <c r="I18" i="2"/>
  <c r="G18" i="2"/>
  <c r="W17" i="2"/>
  <c r="T17" i="2"/>
  <c r="L17" i="2"/>
  <c r="I17" i="2"/>
  <c r="G17" i="2"/>
  <c r="E16" i="2"/>
  <c r="G13" i="2"/>
  <c r="E13" i="2"/>
  <c r="C13" i="2"/>
  <c r="D9" i="2"/>
  <c r="D8" i="2"/>
  <c r="D7" i="2"/>
  <c r="X5" i="2"/>
  <c r="U5" i="2"/>
  <c r="S5" i="2"/>
  <c r="W43" i="1"/>
  <c r="W42" i="2" s="1"/>
  <c r="K43" i="1"/>
  <c r="W41" i="1"/>
  <c r="W40" i="2" s="1"/>
  <c r="K41" i="1"/>
  <c r="K40" i="2" s="1"/>
  <c r="W39" i="1"/>
  <c r="K39" i="1"/>
  <c r="K38" i="2" s="1"/>
  <c r="W37" i="1"/>
  <c r="W36" i="2" s="1"/>
  <c r="K37" i="1"/>
  <c r="K36" i="2" s="1"/>
  <c r="W35" i="1"/>
  <c r="W34" i="2" s="1"/>
  <c r="K35" i="1"/>
  <c r="W33" i="1"/>
  <c r="W32" i="2" s="1"/>
  <c r="K33" i="1"/>
  <c r="K32" i="2" s="1"/>
  <c r="W31" i="1"/>
  <c r="W30" i="2" s="1"/>
  <c r="K31" i="1"/>
  <c r="W29" i="1"/>
  <c r="W28" i="2" s="1"/>
  <c r="K29" i="1"/>
  <c r="K28" i="2" s="1"/>
  <c r="W27" i="1"/>
  <c r="W26" i="2" s="1"/>
  <c r="K27" i="1"/>
  <c r="W25" i="1"/>
  <c r="W24" i="2" s="1"/>
  <c r="K25" i="1"/>
  <c r="K24" i="2" s="1"/>
  <c r="N44" i="2" s="1"/>
  <c r="W22" i="1"/>
  <c r="W21" i="2" s="1"/>
  <c r="N45" i="1" l="1"/>
</calcChain>
</file>

<file path=xl/sharedStrings.xml><?xml version="1.0" encoding="utf-8"?>
<sst xmlns="http://schemas.openxmlformats.org/spreadsheetml/2006/main" count="256" uniqueCount="78">
  <si>
    <t>様式第１号（第２条関係）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2"/>
  </si>
  <si>
    <t>体 育 館 使 用 許 可 申 請 書</t>
    <rPh sb="0" eb="1">
      <t>カラダ</t>
    </rPh>
    <rPh sb="2" eb="3">
      <t>イク</t>
    </rPh>
    <rPh sb="4" eb="5">
      <t>カン</t>
    </rPh>
    <rPh sb="6" eb="7">
      <t>シ</t>
    </rPh>
    <rPh sb="8" eb="9">
      <t>ヨウ</t>
    </rPh>
    <rPh sb="10" eb="11">
      <t>モト</t>
    </rPh>
    <rPh sb="12" eb="13">
      <t>カ</t>
    </rPh>
    <rPh sb="14" eb="15">
      <t>サル</t>
    </rPh>
    <rPh sb="16" eb="17">
      <t>ショウ</t>
    </rPh>
    <rPh sb="18" eb="19">
      <t>ショ</t>
    </rPh>
    <phoneticPr fontId="2"/>
  </si>
  <si>
    <t>令和</t>
    <rPh sb="0" eb="1">
      <t>レイ</t>
    </rPh>
    <rPh sb="1" eb="2">
      <t>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</si>
  <si>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</si>
  <si>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</si>
  <si>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</si>
  <si>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NPO法人　ゆざわサンマリッツスポーツクラブ　様</t>
    <rPh sb="3" eb="5">
      <t>ホウジン</t>
    </rPh>
    <rPh sb="23" eb="24">
      <t>ザマ</t>
    </rPh>
    <phoneticPr fontId="2"/>
  </si>
  <si>
    <t>住　所</t>
    <rPh sb="0" eb="1">
      <t>ジュウ</t>
    </rPh>
    <rPh sb="2" eb="3">
      <t>ショ</t>
    </rPh>
    <phoneticPr fontId="2"/>
  </si>
  <si>
    <t>団体名</t>
    <rPh sb="0" eb="2">
      <t>ダンタイ</t>
    </rPh>
    <rPh sb="2" eb="3">
      <t>メイ</t>
    </rPh>
    <phoneticPr fontId="2"/>
  </si>
  <si>
    <t>代表者</t>
    <rPh sb="0" eb="3">
      <t>ダイヒョウシャ</t>
    </rPh>
    <phoneticPr fontId="2"/>
  </si>
  <si>
    <t>電　話</t>
    <rPh sb="0" eb="1">
      <t>デン</t>
    </rPh>
    <rPh sb="2" eb="3">
      <t>ハナシ</t>
    </rPh>
    <phoneticPr fontId="2"/>
  </si>
  <si>
    <t>　湯沢市総合体育館を使用したいので、湯沢市体育館管理運営規則第２条の規定により、</t>
    <rPh sb="1" eb="4">
      <t>ユザワシ</t>
    </rPh>
    <rPh sb="4" eb="6">
      <t>ソウゴウ</t>
    </rPh>
    <rPh sb="6" eb="9">
      <t>タイイクカン</t>
    </rPh>
    <rPh sb="10" eb="12">
      <t>シヨウ</t>
    </rPh>
    <rPh sb="18" eb="21">
      <t>ユザワシ</t>
    </rPh>
    <rPh sb="21" eb="24">
      <t>タイイクカン</t>
    </rPh>
    <rPh sb="24" eb="26">
      <t>カンリ</t>
    </rPh>
    <rPh sb="26" eb="28">
      <t>ウンエイ</t>
    </rPh>
    <rPh sb="28" eb="30">
      <t>キソク</t>
    </rPh>
    <rPh sb="30" eb="31">
      <t>ダイ</t>
    </rPh>
    <rPh sb="32" eb="33">
      <t>ジョウ</t>
    </rPh>
    <rPh sb="34" eb="36">
      <t>キテイ</t>
    </rPh>
    <phoneticPr fontId="2"/>
  </si>
  <si>
    <t>次のとおり申請します。</t>
    <rPh sb="0" eb="1">
      <t>ツギ</t>
    </rPh>
    <rPh sb="5" eb="7">
      <t>シンセイ</t>
    </rPh>
    <phoneticPr fontId="2"/>
  </si>
  <si>
    <t>使用目的</t>
    <rPh sb="0" eb="2">
      <t>シヨウ</t>
    </rPh>
    <rPh sb="2" eb="4">
      <t>モクテキ</t>
    </rPh>
    <phoneticPr fontId="2"/>
  </si>
  <si>
    <t>使用日時</t>
    <rPh sb="0" eb="2">
      <t>シヨウ</t>
    </rPh>
    <rPh sb="2" eb="4">
      <t>ニチジ</t>
    </rPh>
    <phoneticPr fontId="2"/>
  </si>
  <si>
    <t>午前</t>
    <rPh sb="0" eb="2">
      <t>ゴゼン</t>
    </rPh>
    <phoneticPr fontId="2"/>
  </si>
  <si>
    <t>・</t>
    <phoneticPr fontId="2"/>
  </si>
  <si>
    <t>午後</t>
    <rPh sb="0" eb="2">
      <t>ゴゴ</t>
    </rPh>
    <phoneticPr fontId="2"/>
  </si>
  <si>
    <t>時</t>
    <rPh sb="0" eb="1">
      <t>ジ</t>
    </rPh>
    <phoneticPr fontId="2"/>
  </si>
  <si>
    <t>分から</t>
    <rPh sb="0" eb="1">
      <t>フン</t>
    </rPh>
    <phoneticPr fontId="2"/>
  </si>
  <si>
    <t>分まで</t>
    <rPh sb="0" eb="1">
      <t>フン</t>
    </rPh>
    <phoneticPr fontId="2"/>
  </si>
  <si>
    <t>使用区分</t>
    <rPh sb="0" eb="2">
      <t>シヨウ</t>
    </rPh>
    <rPh sb="2" eb="4">
      <t>クブン</t>
    </rPh>
    <phoneticPr fontId="2"/>
  </si>
  <si>
    <t>１</t>
    <phoneticPr fontId="2"/>
  </si>
  <si>
    <t>アマチュアスポーツ又は非営利活動に使用する場合</t>
    <rPh sb="9" eb="10">
      <t>マタ</t>
    </rPh>
    <rPh sb="11" eb="12">
      <t>ヒ</t>
    </rPh>
    <rPh sb="12" eb="14">
      <t>エイリ</t>
    </rPh>
    <rPh sb="14" eb="16">
      <t>カツドウ</t>
    </rPh>
    <rPh sb="17" eb="19">
      <t>シヨウ</t>
    </rPh>
    <rPh sb="21" eb="23">
      <t>バアイ</t>
    </rPh>
    <phoneticPr fontId="2"/>
  </si>
  <si>
    <t>２</t>
    <phoneticPr fontId="2"/>
  </si>
  <si>
    <t>アマチュアスポーツ以外又は営利活動に使用する場合</t>
    <rPh sb="9" eb="11">
      <t>イガイ</t>
    </rPh>
    <rPh sb="11" eb="12">
      <t>マタ</t>
    </rPh>
    <rPh sb="13" eb="15">
      <t>エイリ</t>
    </rPh>
    <rPh sb="15" eb="17">
      <t>カツドウ</t>
    </rPh>
    <rPh sb="18" eb="20">
      <t>シヨウ</t>
    </rPh>
    <rPh sb="22" eb="24">
      <t>バアイ</t>
    </rPh>
    <phoneticPr fontId="2"/>
  </si>
  <si>
    <t>参加団体及び</t>
    <rPh sb="0" eb="2">
      <t>サンカ</t>
    </rPh>
    <rPh sb="2" eb="4">
      <t>ダンタイ</t>
    </rPh>
    <rPh sb="4" eb="5">
      <t>オヨ</t>
    </rPh>
    <phoneticPr fontId="2"/>
  </si>
  <si>
    <t>参加者</t>
    <rPh sb="0" eb="3">
      <t>サンカシャ</t>
    </rPh>
    <phoneticPr fontId="2"/>
  </si>
  <si>
    <t>人</t>
    <rPh sb="0" eb="1">
      <t>ニン</t>
    </rPh>
    <phoneticPr fontId="2"/>
  </si>
  <si>
    <t>観　客</t>
    <rPh sb="0" eb="1">
      <t>カン</t>
    </rPh>
    <rPh sb="2" eb="3">
      <t>キャク</t>
    </rPh>
    <phoneticPr fontId="2"/>
  </si>
  <si>
    <t>合　計</t>
    <rPh sb="0" eb="1">
      <t>ゴウ</t>
    </rPh>
    <rPh sb="2" eb="3">
      <t>ケイ</t>
    </rPh>
    <phoneticPr fontId="2"/>
  </si>
  <si>
    <t>観客予定人数</t>
    <rPh sb="0" eb="2">
      <t>カンキャク</t>
    </rPh>
    <rPh sb="2" eb="4">
      <t>ヨテイ</t>
    </rPh>
    <rPh sb="4" eb="6">
      <t>ニンズウ</t>
    </rPh>
    <phoneticPr fontId="2"/>
  </si>
  <si>
    <t>区　　　分</t>
    <rPh sb="0" eb="1">
      <t>ク</t>
    </rPh>
    <rPh sb="4" eb="5">
      <t>ブン</t>
    </rPh>
    <phoneticPr fontId="2"/>
  </si>
  <si>
    <t>使用料</t>
    <rPh sb="0" eb="2">
      <t>シヨウ</t>
    </rPh>
    <rPh sb="2" eb="3">
      <t>リョウ</t>
    </rPh>
    <phoneticPr fontId="2"/>
  </si>
  <si>
    <t>使用施設</t>
    <rPh sb="0" eb="2">
      <t>シヨウ</t>
    </rPh>
    <rPh sb="2" eb="4">
      <t>シセツ</t>
    </rPh>
    <phoneticPr fontId="2"/>
  </si>
  <si>
    <t>アリーナ</t>
    <phoneticPr fontId="2"/>
  </si>
  <si>
    <t>全面</t>
    <rPh sb="0" eb="2">
      <t>ゼンメン</t>
    </rPh>
    <phoneticPr fontId="2"/>
  </si>
  <si>
    <t>時間</t>
    <rPh sb="0" eb="2">
      <t>ジカン</t>
    </rPh>
    <phoneticPr fontId="2"/>
  </si>
  <si>
    <t>円</t>
    <rPh sb="0" eb="1">
      <t>エン</t>
    </rPh>
    <phoneticPr fontId="2"/>
  </si>
  <si>
    <t>照明使用加算</t>
    <rPh sb="0" eb="2">
      <t>ショウメイ</t>
    </rPh>
    <rPh sb="2" eb="4">
      <t>シヨウ</t>
    </rPh>
    <rPh sb="4" eb="6">
      <t>カサン</t>
    </rPh>
    <phoneticPr fontId="2"/>
  </si>
  <si>
    <t>半面(Ａ・Ｂ)</t>
    <rPh sb="0" eb="2">
      <t>ハンメン</t>
    </rPh>
    <phoneticPr fontId="2"/>
  </si>
  <si>
    <t>1/4面(Ａ・Ｂ)</t>
    <rPh sb="3" eb="4">
      <t>メン</t>
    </rPh>
    <phoneticPr fontId="2"/>
  </si>
  <si>
    <t>研修室</t>
    <rPh sb="0" eb="2">
      <t>ケンシュウ</t>
    </rPh>
    <rPh sb="2" eb="3">
      <t>シツ</t>
    </rPh>
    <phoneticPr fontId="2"/>
  </si>
  <si>
    <t>貸出用具</t>
    <rPh sb="0" eb="2">
      <t>カシダシ</t>
    </rPh>
    <rPh sb="2" eb="4">
      <t>ヨウグ</t>
    </rPh>
    <phoneticPr fontId="2"/>
  </si>
  <si>
    <t>移動観覧席</t>
    <rPh sb="0" eb="2">
      <t>イドウ</t>
    </rPh>
    <rPh sb="2" eb="4">
      <t>カンラン</t>
    </rPh>
    <rPh sb="4" eb="5">
      <t>セキ</t>
    </rPh>
    <phoneticPr fontId="2"/>
  </si>
  <si>
    <t>台</t>
    <rPh sb="0" eb="1">
      <t>ダイ</t>
    </rPh>
    <phoneticPr fontId="2"/>
  </si>
  <si>
    <t>控室Ａ</t>
    <rPh sb="0" eb="2">
      <t>ヒカエシツ</t>
    </rPh>
    <phoneticPr fontId="2"/>
  </si>
  <si>
    <t>移動ステージ</t>
    <rPh sb="0" eb="2">
      <t>イドウ</t>
    </rPh>
    <phoneticPr fontId="2"/>
  </si>
  <si>
    <t>控室Ｂ</t>
    <rPh sb="0" eb="2">
      <t>ヒカエシツ</t>
    </rPh>
    <phoneticPr fontId="2"/>
  </si>
  <si>
    <t>電光掲示装置</t>
    <rPh sb="0" eb="2">
      <t>デンコウ</t>
    </rPh>
    <rPh sb="2" eb="4">
      <t>ケイジ</t>
    </rPh>
    <rPh sb="4" eb="6">
      <t>ソウチ</t>
    </rPh>
    <phoneticPr fontId="2"/>
  </si>
  <si>
    <t>役員室</t>
    <rPh sb="0" eb="3">
      <t>ヤクインシツ</t>
    </rPh>
    <phoneticPr fontId="2"/>
  </si>
  <si>
    <t>冷暖房</t>
    <rPh sb="0" eb="3">
      <t>レイダンボウ</t>
    </rPh>
    <phoneticPr fontId="2"/>
  </si>
  <si>
    <t>可搬式遠赤外線</t>
    <rPh sb="0" eb="2">
      <t>カハン</t>
    </rPh>
    <rPh sb="2" eb="3">
      <t>シキ</t>
    </rPh>
    <rPh sb="3" eb="4">
      <t>エン</t>
    </rPh>
    <rPh sb="4" eb="7">
      <t>セキガイセン</t>
    </rPh>
    <phoneticPr fontId="2"/>
  </si>
  <si>
    <t>放射暖房機</t>
    <rPh sb="0" eb="2">
      <t>ホウシャ</t>
    </rPh>
    <rPh sb="2" eb="4">
      <t>ダンボウ</t>
    </rPh>
    <rPh sb="4" eb="5">
      <t>キ</t>
    </rPh>
    <phoneticPr fontId="2"/>
  </si>
  <si>
    <t>幼児室</t>
    <rPh sb="0" eb="2">
      <t>ヨウジ</t>
    </rPh>
    <rPh sb="2" eb="3">
      <t>シツ</t>
    </rPh>
    <phoneticPr fontId="2"/>
  </si>
  <si>
    <t>温水パネルヒー</t>
    <rPh sb="0" eb="2">
      <t>オンスイ</t>
    </rPh>
    <phoneticPr fontId="2"/>
  </si>
  <si>
    <t>式</t>
    <rPh sb="0" eb="1">
      <t>シキ</t>
    </rPh>
    <phoneticPr fontId="2"/>
  </si>
  <si>
    <t>ター</t>
    <phoneticPr fontId="2"/>
  </si>
  <si>
    <t>放送室</t>
    <rPh sb="0" eb="3">
      <t>ホウソウシツ</t>
    </rPh>
    <phoneticPr fontId="2"/>
  </si>
  <si>
    <t>冷房機･暖房機</t>
    <rPh sb="0" eb="2">
      <t>レイボウ</t>
    </rPh>
    <rPh sb="2" eb="3">
      <t>キ</t>
    </rPh>
    <rPh sb="4" eb="6">
      <t>ダンボウ</t>
    </rPh>
    <rPh sb="6" eb="7">
      <t>キ</t>
    </rPh>
    <phoneticPr fontId="2"/>
  </si>
  <si>
    <t>温水シャワー</t>
    <rPh sb="0" eb="2">
      <t>オンスイ</t>
    </rPh>
    <phoneticPr fontId="2"/>
  </si>
  <si>
    <t>占有</t>
    <rPh sb="0" eb="2">
      <t>センユウ</t>
    </rPh>
    <phoneticPr fontId="2"/>
  </si>
  <si>
    <t>物品販売等の部</t>
    <rPh sb="0" eb="2">
      <t>ブッピン</t>
    </rPh>
    <rPh sb="2" eb="4">
      <t>ハンバイ</t>
    </rPh>
    <rPh sb="4" eb="5">
      <t>トウ</t>
    </rPh>
    <rPh sb="6" eb="7">
      <t>ブ</t>
    </rPh>
    <phoneticPr fontId="2"/>
  </si>
  <si>
    <t>㎡</t>
    <phoneticPr fontId="2"/>
  </si>
  <si>
    <t>回</t>
    <rPh sb="0" eb="1">
      <t>カイ</t>
    </rPh>
    <phoneticPr fontId="2"/>
  </si>
  <si>
    <t>分占有</t>
    <rPh sb="0" eb="1">
      <t>ブン</t>
    </rPh>
    <rPh sb="1" eb="3">
      <t>センユウ</t>
    </rPh>
    <phoneticPr fontId="2"/>
  </si>
  <si>
    <t>使用料合計</t>
    <rPh sb="0" eb="2">
      <t>シヨウ</t>
    </rPh>
    <rPh sb="2" eb="3">
      <t>リョウ</t>
    </rPh>
    <rPh sb="3" eb="5">
      <t>ゴウケイ</t>
    </rPh>
    <phoneticPr fontId="2"/>
  </si>
  <si>
    <t>様式第２号（第２条関係）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2"/>
  </si>
  <si>
    <t>体育館使用許可書</t>
    <rPh sb="0" eb="3">
      <t>タイイクカン</t>
    </rPh>
    <rPh sb="3" eb="5">
      <t>シヨウ</t>
    </rPh>
    <rPh sb="5" eb="7">
      <t>キョカ</t>
    </rPh>
    <rPh sb="7" eb="8">
      <t>ショ</t>
    </rPh>
    <phoneticPr fontId="2"/>
  </si>
  <si>
    <t>令和</t>
    <rPh sb="0" eb="2">
      <t>レイワ</t>
    </rPh>
    <phoneticPr fontId="2"/>
  </si>
  <si>
    <t>様</t>
    <rPh sb="0" eb="1">
      <t>サマ</t>
    </rPh>
    <phoneticPr fontId="2"/>
  </si>
  <si>
    <t>NPO法人　ゆざわサンマリッツスポーツクラブ</t>
    <rPh sb="3" eb="5">
      <t>ホウジン</t>
    </rPh>
    <phoneticPr fontId="2"/>
  </si>
  <si>
    <t>　令和</t>
    <rPh sb="1" eb="3">
      <t>レイワ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</si>
  <si>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</si>
  <si>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</si>
  <si>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付けで申請のあった湯沢市総合体育館の使用について、次の</t>
  </si>
  <si>
    <t>とおり許可します。</t>
    <rPh sb="3" eb="5">
      <t>キョカ</t>
    </rPh>
    <phoneticPr fontId="2"/>
  </si>
  <si>
    <t>照明使用加算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</si>
</sst>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11" x14ac:knownFonts="1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8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Ｐゴシック"/>
      <family val="3"/>
      <charset val="128"/>
    </font>
    <font>
      <b/>
      <sz val="16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76" fontId="6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>
      <alignment vertical="center"/>
    </xf>
    <xf numFmtId="0" fontId="3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3" fillId="0" borderId="8" xfId="0" applyFont="1" applyBorder="1">
      <alignment vertical="center"/>
    </xf>
    <xf numFmtId="0" fontId="1" fillId="0" borderId="9" xfId="0" applyFont="1" applyBorder="1">
      <alignment vertical="center"/>
    </xf>
    <xf numFmtId="49" fontId="1" fillId="0" borderId="5" xfId="0" applyNumberFormat="1" applyFont="1" applyBorder="1" applyAlignment="1">
      <alignment horizontal="right" vertical="center"/>
    </xf>
    <xf numFmtId="0" fontId="1" fillId="0" borderId="5" xfId="0" applyFont="1" applyBorder="1" applyAlignment="1">
      <alignment horizontal="left" vertical="center" indent="1"/>
    </xf>
    <xf numFmtId="49" fontId="1" fillId="0" borderId="8" xfId="0" applyNumberFormat="1" applyFont="1" applyBorder="1" applyAlignment="1">
      <alignment horizontal="right" vertical="center"/>
    </xf>
    <xf numFmtId="0" fontId="1" fillId="0" borderId="8" xfId="0" applyFont="1" applyBorder="1" applyAlignment="1">
      <alignment horizontal="left" vertical="center" indent="1"/>
    </xf>
    <xf numFmtId="0" fontId="1" fillId="0" borderId="4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12" xfId="0" applyFont="1" applyBorder="1">
      <alignment vertical="center"/>
    </xf>
    <xf numFmtId="176" fontId="6" fillId="0" borderId="0" xfId="0" applyNumberFormat="1" applyFont="1">
      <alignment vertical="center"/>
    </xf>
    <xf numFmtId="176" fontId="3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>
      <alignment vertical="center"/>
    </xf>
    <xf numFmtId="176" fontId="3" fillId="0" borderId="5" xfId="0" applyNumberFormat="1" applyFont="1" applyBorder="1">
      <alignment vertical="center"/>
    </xf>
    <xf numFmtId="0" fontId="1" fillId="0" borderId="5" xfId="0" applyFont="1" applyBorder="1" applyAlignment="1">
      <alignment horizontal="left" vertical="center"/>
    </xf>
    <xf numFmtId="176" fontId="3" fillId="0" borderId="5" xfId="0" applyNumberFormat="1" applyFont="1" applyBorder="1" applyAlignment="1">
      <alignment horizontal="right" vertical="center"/>
    </xf>
    <xf numFmtId="176" fontId="3" fillId="0" borderId="8" xfId="0" applyNumberFormat="1" applyFont="1" applyBorder="1" applyAlignment="1">
      <alignment horizontal="center" vertical="center"/>
    </xf>
    <xf numFmtId="176" fontId="1" fillId="0" borderId="8" xfId="0" applyNumberFormat="1" applyFont="1" applyBorder="1">
      <alignment vertical="center"/>
    </xf>
    <xf numFmtId="176" fontId="3" fillId="0" borderId="8" xfId="0" applyNumberFormat="1" applyFont="1" applyBorder="1">
      <alignment vertical="center"/>
    </xf>
    <xf numFmtId="0" fontId="1" fillId="0" borderId="8" xfId="0" applyFont="1" applyBorder="1" applyAlignment="1">
      <alignment horizontal="left" vertical="center"/>
    </xf>
    <xf numFmtId="49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0" fontId="1" fillId="0" borderId="13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1" fillId="0" borderId="1" xfId="0" applyFont="1" applyBorder="1" applyAlignment="1">
      <alignment horizontal="distributed" vertical="center" indent="1"/>
    </xf>
    <xf numFmtId="0" fontId="1" fillId="0" borderId="2" xfId="0" applyFont="1" applyBorder="1" applyAlignment="1">
      <alignment horizontal="distributed" vertical="center" indent="1"/>
    </xf>
    <xf numFmtId="0" fontId="1" fillId="0" borderId="3" xfId="0" applyFont="1" applyBorder="1" applyAlignment="1">
      <alignment horizontal="distributed" vertical="center" indent="1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distributed" vertical="center" indent="1"/>
    </xf>
    <xf numFmtId="0" fontId="1" fillId="0" borderId="5" xfId="0" applyFont="1" applyBorder="1" applyAlignment="1">
      <alignment horizontal="distributed" vertical="center" indent="1"/>
    </xf>
    <xf numFmtId="0" fontId="1" fillId="0" borderId="6" xfId="0" applyFont="1" applyBorder="1" applyAlignment="1">
      <alignment horizontal="distributed" vertical="center" indent="1"/>
    </xf>
    <xf numFmtId="0" fontId="1" fillId="0" borderId="7" xfId="0" applyFont="1" applyBorder="1" applyAlignment="1">
      <alignment horizontal="distributed" vertical="center" indent="1"/>
    </xf>
    <xf numFmtId="0" fontId="1" fillId="0" borderId="8" xfId="0" applyFont="1" applyBorder="1" applyAlignment="1">
      <alignment horizontal="distributed" vertical="center" indent="1"/>
    </xf>
    <xf numFmtId="0" fontId="1" fillId="0" borderId="9" xfId="0" applyFont="1" applyBorder="1" applyAlignment="1">
      <alignment horizontal="distributed" vertical="center" inden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distributed" textRotation="255" indent="5"/>
    </xf>
    <xf numFmtId="0" fontId="1" fillId="0" borderId="11" xfId="0" applyFont="1" applyBorder="1" applyAlignment="1">
      <alignment horizontal="center" vertical="distributed" textRotation="255" indent="5"/>
    </xf>
    <xf numFmtId="0" fontId="7" fillId="0" borderId="11" xfId="0" applyFont="1" applyBorder="1" applyAlignment="1">
      <alignment horizontal="center" vertical="distributed" textRotation="255" indent="5"/>
    </xf>
    <xf numFmtId="0" fontId="7" fillId="0" borderId="14" xfId="0" applyFont="1" applyBorder="1" applyAlignment="1">
      <alignment horizontal="center" vertical="distributed" textRotation="255" indent="5"/>
    </xf>
    <xf numFmtId="0" fontId="1" fillId="0" borderId="10" xfId="0" applyFont="1" applyBorder="1" applyAlignment="1">
      <alignment horizontal="center" vertical="center" textRotation="255"/>
    </xf>
    <xf numFmtId="0" fontId="1" fillId="0" borderId="11" xfId="0" applyFont="1" applyBorder="1" applyAlignment="1">
      <alignment horizontal="center" vertical="center" textRotation="255"/>
    </xf>
    <xf numFmtId="0" fontId="1" fillId="0" borderId="14" xfId="0" applyFont="1" applyBorder="1" applyAlignment="1">
      <alignment horizontal="center" vertical="center" textRotation="255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1" fillId="0" borderId="5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1" fillId="0" borderId="9" xfId="0" applyFont="1" applyBorder="1" applyAlignment="1">
      <alignment horizontal="right" vertical="center"/>
    </xf>
    <xf numFmtId="3" fontId="3" fillId="0" borderId="5" xfId="0" applyNumberFormat="1" applyFont="1" applyBorder="1">
      <alignment vertical="center"/>
    </xf>
    <xf numFmtId="3" fontId="3" fillId="0" borderId="8" xfId="0" applyNumberFormat="1" applyFont="1" applyBorder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>
      <alignment vertical="center"/>
    </xf>
    <xf numFmtId="0" fontId="1" fillId="0" borderId="0" xfId="0" applyFont="1">
      <alignment vertical="center"/>
    </xf>
    <xf numFmtId="0" fontId="7" fillId="0" borderId="14" xfId="0" applyFont="1" applyBorder="1" applyAlignment="1">
      <alignment horizontal="center" vertical="center" textRotation="255"/>
    </xf>
    <xf numFmtId="0" fontId="1" fillId="0" borderId="0" xfId="0" applyFont="1" applyAlignment="1">
      <alignment horizontal="right" vertical="center"/>
    </xf>
    <xf numFmtId="0" fontId="1" fillId="0" borderId="13" xfId="0" applyFont="1" applyBorder="1" applyAlignment="1">
      <alignment horizontal="right" vertical="center"/>
    </xf>
    <xf numFmtId="0" fontId="1" fillId="0" borderId="10" xfId="0" applyFont="1" applyBorder="1" applyAlignment="1">
      <alignment horizontal="center" vertical="distributed" textRotation="255" indent="1"/>
    </xf>
    <xf numFmtId="0" fontId="1" fillId="0" borderId="11" xfId="0" applyFont="1" applyBorder="1" applyAlignment="1">
      <alignment horizontal="center" vertical="distributed" textRotation="255" indent="1"/>
    </xf>
    <xf numFmtId="0" fontId="1" fillId="0" borderId="14" xfId="0" applyFont="1" applyBorder="1" applyAlignment="1">
      <alignment horizontal="center" vertical="distributed" textRotation="255" indent="1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0" fontId="5" fillId="0" borderId="0" xfId="0" applyFont="1" applyAlignment="1">
      <alignment horizontal="distributed" vertical="center" indent="12"/>
    </xf>
    <xf numFmtId="176" fontId="6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  <xf numFmtId="176" fontId="10" fillId="0" borderId="1" xfId="0" applyNumberFormat="1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distributed" vertical="center" indent="1"/>
    </xf>
    <xf numFmtId="0" fontId="1" fillId="0" borderId="0" xfId="0" applyFont="1" applyAlignment="1">
      <alignment horizontal="distributed" vertical="center" indent="1"/>
    </xf>
    <xf numFmtId="0" fontId="1" fillId="0" borderId="13" xfId="0" applyFont="1" applyBorder="1" applyAlignment="1">
      <alignment horizontal="distributed" vertical="center" indent="1"/>
    </xf>
    <xf numFmtId="176" fontId="3" fillId="0" borderId="4" xfId="0" applyNumberFormat="1" applyFont="1" applyBorder="1">
      <alignment vertical="center"/>
    </xf>
    <xf numFmtId="176" fontId="3" fillId="0" borderId="5" xfId="0" applyNumberFormat="1" applyFont="1" applyBorder="1">
      <alignment vertical="center"/>
    </xf>
    <xf numFmtId="176" fontId="3" fillId="0" borderId="7" xfId="0" applyNumberFormat="1" applyFont="1" applyBorder="1">
      <alignment vertical="center"/>
    </xf>
    <xf numFmtId="176" fontId="3" fillId="0" borderId="8" xfId="0" applyNumberFormat="1" applyFont="1" applyBorder="1">
      <alignment vertical="center"/>
    </xf>
    <xf numFmtId="176" fontId="3" fillId="0" borderId="4" xfId="0" applyNumberFormat="1" applyFont="1" applyBorder="1" applyAlignment="1">
      <alignment horizontal="right" vertical="center"/>
    </xf>
    <xf numFmtId="176" fontId="3" fillId="0" borderId="5" xfId="0" applyNumberFormat="1" applyFont="1" applyBorder="1" applyAlignment="1">
      <alignment horizontal="right" vertical="center"/>
    </xf>
    <xf numFmtId="176" fontId="3" fillId="0" borderId="7" xfId="0" applyNumberFormat="1" applyFont="1" applyBorder="1" applyAlignment="1">
      <alignment horizontal="right" vertical="center"/>
    </xf>
    <xf numFmtId="176" fontId="3" fillId="0" borderId="8" xfId="0" applyNumberFormat="1" applyFont="1" applyBorder="1" applyAlignment="1">
      <alignment horizontal="right" vertical="center"/>
    </xf>
    <xf numFmtId="176" fontId="9" fillId="0" borderId="5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22860</xdr:colOff>
      <xdr:row>16</xdr:row>
      <xdr:rowOff>381000</xdr:rowOff>
    </xdr:from>
    <xdr:to>
      <xdr:col>27</xdr:col>
      <xdr:colOff>350520</xdr:colOff>
      <xdr:row>17</xdr:row>
      <xdr:rowOff>144780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15E375E5-A331-4454-9552-BEDDCD1C0D98}"/>
            </a:ext>
          </a:extLst>
        </xdr:cNvPr>
        <xdr:cNvSpPr/>
      </xdr:nvSpPr>
      <xdr:spPr>
        <a:xfrm flipV="1">
          <a:off x="7452360" y="4030980"/>
          <a:ext cx="327660" cy="182880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26</xdr:col>
      <xdr:colOff>15240</xdr:colOff>
      <xdr:row>16</xdr:row>
      <xdr:rowOff>388620</xdr:rowOff>
    </xdr:from>
    <xdr:to>
      <xdr:col>26</xdr:col>
      <xdr:colOff>365760</xdr:colOff>
      <xdr:row>17</xdr:row>
      <xdr:rowOff>160020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BC28F874-58E0-4134-B9CF-51512C368433}"/>
            </a:ext>
          </a:extLst>
        </xdr:cNvPr>
        <xdr:cNvSpPr/>
      </xdr:nvSpPr>
      <xdr:spPr>
        <a:xfrm flipV="1">
          <a:off x="6827520" y="4038600"/>
          <a:ext cx="350520" cy="190500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26</xdr:col>
      <xdr:colOff>106680</xdr:colOff>
      <xdr:row>18</xdr:row>
      <xdr:rowOff>83820</xdr:rowOff>
    </xdr:from>
    <xdr:to>
      <xdr:col>26</xdr:col>
      <xdr:colOff>335280</xdr:colOff>
      <xdr:row>19</xdr:row>
      <xdr:rowOff>83820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86DF2365-3779-441B-91CC-175BBB3A1E62}"/>
            </a:ext>
          </a:extLst>
        </xdr:cNvPr>
        <xdr:cNvSpPr/>
      </xdr:nvSpPr>
      <xdr:spPr>
        <a:xfrm>
          <a:off x="6918960" y="4358640"/>
          <a:ext cx="228600" cy="205740"/>
        </a:xfrm>
        <a:prstGeom prst="ellips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18</xdr:row>
      <xdr:rowOff>22860</xdr:rowOff>
    </xdr:from>
    <xdr:to>
      <xdr:col>5</xdr:col>
      <xdr:colOff>15240</xdr:colOff>
      <xdr:row>19</xdr:row>
      <xdr:rowOff>22860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6B85B523-5841-49A2-9574-53C830A26FE7}"/>
            </a:ext>
          </a:extLst>
        </xdr:cNvPr>
        <xdr:cNvSpPr/>
      </xdr:nvSpPr>
      <xdr:spPr>
        <a:xfrm>
          <a:off x="1043940" y="4274820"/>
          <a:ext cx="228600" cy="205740"/>
        </a:xfrm>
        <a:prstGeom prst="ellipse">
          <a:avLst/>
        </a:prstGeom>
        <a:noFill/>
        <a:ln w="63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2EA76-6481-49D1-B810-3B3DDE1A825C}">
  <sheetPr>
    <tabColor rgb="FFFFFF00"/>
  </sheetPr>
  <dimension ref="A1:Y48"/>
  <sheetViews>
    <sheetView showZeros="0" tabSelected="1" topLeftCell="A7" zoomScaleNormal="100" workbookViewId="0">
      <selection activeCell="K25" sqref="K25:L26"/>
    </sheetView>
  </sheetViews>
  <sheetFormatPr defaultColWidth="9" defaultRowHeight="13.2" x14ac:dyDescent="0.2"/>
  <cols>
    <col min="1" max="9" width="3.6640625" style="2" customWidth="1"/>
    <col min="10" max="10" width="2.109375" style="2" customWidth="1"/>
    <col min="11" max="19" width="3.6640625" style="2" customWidth="1"/>
    <col min="20" max="23" width="3.5546875" style="2" customWidth="1"/>
    <col min="24" max="24" width="4.33203125" style="2" customWidth="1"/>
    <col min="25" max="25" width="3.6640625" style="2" customWidth="1"/>
    <col min="26" max="26" width="9" style="2" customWidth="1"/>
    <col min="27" max="256" width="9" style="2"/>
    <col min="257" max="265" width="3.6640625" style="2" customWidth="1"/>
    <col min="266" max="266" width="2.109375" style="2" customWidth="1"/>
    <col min="267" max="275" width="3.6640625" style="2" customWidth="1"/>
    <col min="276" max="279" width="3.5546875" style="2" customWidth="1"/>
    <col min="280" max="280" width="4.33203125" style="2" customWidth="1"/>
    <col min="281" max="281" width="3.6640625" style="2" customWidth="1"/>
    <col min="282" max="512" width="9" style="2"/>
    <col min="513" max="521" width="3.6640625" style="2" customWidth="1"/>
    <col min="522" max="522" width="2.109375" style="2" customWidth="1"/>
    <col min="523" max="531" width="3.6640625" style="2" customWidth="1"/>
    <col min="532" max="535" width="3.5546875" style="2" customWidth="1"/>
    <col min="536" max="536" width="4.33203125" style="2" customWidth="1"/>
    <col min="537" max="537" width="3.6640625" style="2" customWidth="1"/>
    <col min="538" max="768" width="9" style="2"/>
    <col min="769" max="777" width="3.6640625" style="2" customWidth="1"/>
    <col min="778" max="778" width="2.109375" style="2" customWidth="1"/>
    <col min="779" max="787" width="3.6640625" style="2" customWidth="1"/>
    <col min="788" max="791" width="3.5546875" style="2" customWidth="1"/>
    <col min="792" max="792" width="4.33203125" style="2" customWidth="1"/>
    <col min="793" max="793" width="3.6640625" style="2" customWidth="1"/>
    <col min="794" max="1024" width="9" style="2"/>
    <col min="1025" max="1033" width="3.6640625" style="2" customWidth="1"/>
    <col min="1034" max="1034" width="2.109375" style="2" customWidth="1"/>
    <col min="1035" max="1043" width="3.6640625" style="2" customWidth="1"/>
    <col min="1044" max="1047" width="3.5546875" style="2" customWidth="1"/>
    <col min="1048" max="1048" width="4.33203125" style="2" customWidth="1"/>
    <col min="1049" max="1049" width="3.6640625" style="2" customWidth="1"/>
    <col min="1050" max="1280" width="9" style="2"/>
    <col min="1281" max="1289" width="3.6640625" style="2" customWidth="1"/>
    <col min="1290" max="1290" width="2.109375" style="2" customWidth="1"/>
    <col min="1291" max="1299" width="3.6640625" style="2" customWidth="1"/>
    <col min="1300" max="1303" width="3.5546875" style="2" customWidth="1"/>
    <col min="1304" max="1304" width="4.33203125" style="2" customWidth="1"/>
    <col min="1305" max="1305" width="3.6640625" style="2" customWidth="1"/>
    <col min="1306" max="1536" width="9" style="2"/>
    <col min="1537" max="1545" width="3.6640625" style="2" customWidth="1"/>
    <col min="1546" max="1546" width="2.109375" style="2" customWidth="1"/>
    <col min="1547" max="1555" width="3.6640625" style="2" customWidth="1"/>
    <col min="1556" max="1559" width="3.5546875" style="2" customWidth="1"/>
    <col min="1560" max="1560" width="4.33203125" style="2" customWidth="1"/>
    <col min="1561" max="1561" width="3.6640625" style="2" customWidth="1"/>
    <col min="1562" max="1792" width="9" style="2"/>
    <col min="1793" max="1801" width="3.6640625" style="2" customWidth="1"/>
    <col min="1802" max="1802" width="2.109375" style="2" customWidth="1"/>
    <col min="1803" max="1811" width="3.6640625" style="2" customWidth="1"/>
    <col min="1812" max="1815" width="3.5546875" style="2" customWidth="1"/>
    <col min="1816" max="1816" width="4.33203125" style="2" customWidth="1"/>
    <col min="1817" max="1817" width="3.6640625" style="2" customWidth="1"/>
    <col min="1818" max="2048" width="9" style="2"/>
    <col min="2049" max="2057" width="3.6640625" style="2" customWidth="1"/>
    <col min="2058" max="2058" width="2.109375" style="2" customWidth="1"/>
    <col min="2059" max="2067" width="3.6640625" style="2" customWidth="1"/>
    <col min="2068" max="2071" width="3.5546875" style="2" customWidth="1"/>
    <col min="2072" max="2072" width="4.33203125" style="2" customWidth="1"/>
    <col min="2073" max="2073" width="3.6640625" style="2" customWidth="1"/>
    <col min="2074" max="2304" width="9" style="2"/>
    <col min="2305" max="2313" width="3.6640625" style="2" customWidth="1"/>
    <col min="2314" max="2314" width="2.109375" style="2" customWidth="1"/>
    <col min="2315" max="2323" width="3.6640625" style="2" customWidth="1"/>
    <col min="2324" max="2327" width="3.5546875" style="2" customWidth="1"/>
    <col min="2328" max="2328" width="4.33203125" style="2" customWidth="1"/>
    <col min="2329" max="2329" width="3.6640625" style="2" customWidth="1"/>
    <col min="2330" max="2560" width="9" style="2"/>
    <col min="2561" max="2569" width="3.6640625" style="2" customWidth="1"/>
    <col min="2570" max="2570" width="2.109375" style="2" customWidth="1"/>
    <col min="2571" max="2579" width="3.6640625" style="2" customWidth="1"/>
    <col min="2580" max="2583" width="3.5546875" style="2" customWidth="1"/>
    <col min="2584" max="2584" width="4.33203125" style="2" customWidth="1"/>
    <col min="2585" max="2585" width="3.6640625" style="2" customWidth="1"/>
    <col min="2586" max="2816" width="9" style="2"/>
    <col min="2817" max="2825" width="3.6640625" style="2" customWidth="1"/>
    <col min="2826" max="2826" width="2.109375" style="2" customWidth="1"/>
    <col min="2827" max="2835" width="3.6640625" style="2" customWidth="1"/>
    <col min="2836" max="2839" width="3.5546875" style="2" customWidth="1"/>
    <col min="2840" max="2840" width="4.33203125" style="2" customWidth="1"/>
    <col min="2841" max="2841" width="3.6640625" style="2" customWidth="1"/>
    <col min="2842" max="3072" width="9" style="2"/>
    <col min="3073" max="3081" width="3.6640625" style="2" customWidth="1"/>
    <col min="3082" max="3082" width="2.109375" style="2" customWidth="1"/>
    <col min="3083" max="3091" width="3.6640625" style="2" customWidth="1"/>
    <col min="3092" max="3095" width="3.5546875" style="2" customWidth="1"/>
    <col min="3096" max="3096" width="4.33203125" style="2" customWidth="1"/>
    <col min="3097" max="3097" width="3.6640625" style="2" customWidth="1"/>
    <col min="3098" max="3328" width="9" style="2"/>
    <col min="3329" max="3337" width="3.6640625" style="2" customWidth="1"/>
    <col min="3338" max="3338" width="2.109375" style="2" customWidth="1"/>
    <col min="3339" max="3347" width="3.6640625" style="2" customWidth="1"/>
    <col min="3348" max="3351" width="3.5546875" style="2" customWidth="1"/>
    <col min="3352" max="3352" width="4.33203125" style="2" customWidth="1"/>
    <col min="3353" max="3353" width="3.6640625" style="2" customWidth="1"/>
    <col min="3354" max="3584" width="9" style="2"/>
    <col min="3585" max="3593" width="3.6640625" style="2" customWidth="1"/>
    <col min="3594" max="3594" width="2.109375" style="2" customWidth="1"/>
    <col min="3595" max="3603" width="3.6640625" style="2" customWidth="1"/>
    <col min="3604" max="3607" width="3.5546875" style="2" customWidth="1"/>
    <col min="3608" max="3608" width="4.33203125" style="2" customWidth="1"/>
    <col min="3609" max="3609" width="3.6640625" style="2" customWidth="1"/>
    <col min="3610" max="3840" width="9" style="2"/>
    <col min="3841" max="3849" width="3.6640625" style="2" customWidth="1"/>
    <col min="3850" max="3850" width="2.109375" style="2" customWidth="1"/>
    <col min="3851" max="3859" width="3.6640625" style="2" customWidth="1"/>
    <col min="3860" max="3863" width="3.5546875" style="2" customWidth="1"/>
    <col min="3864" max="3864" width="4.33203125" style="2" customWidth="1"/>
    <col min="3865" max="3865" width="3.6640625" style="2" customWidth="1"/>
    <col min="3866" max="4096" width="9" style="2"/>
    <col min="4097" max="4105" width="3.6640625" style="2" customWidth="1"/>
    <col min="4106" max="4106" width="2.109375" style="2" customWidth="1"/>
    <col min="4107" max="4115" width="3.6640625" style="2" customWidth="1"/>
    <col min="4116" max="4119" width="3.5546875" style="2" customWidth="1"/>
    <col min="4120" max="4120" width="4.33203125" style="2" customWidth="1"/>
    <col min="4121" max="4121" width="3.6640625" style="2" customWidth="1"/>
    <col min="4122" max="4352" width="9" style="2"/>
    <col min="4353" max="4361" width="3.6640625" style="2" customWidth="1"/>
    <col min="4362" max="4362" width="2.109375" style="2" customWidth="1"/>
    <col min="4363" max="4371" width="3.6640625" style="2" customWidth="1"/>
    <col min="4372" max="4375" width="3.5546875" style="2" customWidth="1"/>
    <col min="4376" max="4376" width="4.33203125" style="2" customWidth="1"/>
    <col min="4377" max="4377" width="3.6640625" style="2" customWidth="1"/>
    <col min="4378" max="4608" width="9" style="2"/>
    <col min="4609" max="4617" width="3.6640625" style="2" customWidth="1"/>
    <col min="4618" max="4618" width="2.109375" style="2" customWidth="1"/>
    <col min="4619" max="4627" width="3.6640625" style="2" customWidth="1"/>
    <col min="4628" max="4631" width="3.5546875" style="2" customWidth="1"/>
    <col min="4632" max="4632" width="4.33203125" style="2" customWidth="1"/>
    <col min="4633" max="4633" width="3.6640625" style="2" customWidth="1"/>
    <col min="4634" max="4864" width="9" style="2"/>
    <col min="4865" max="4873" width="3.6640625" style="2" customWidth="1"/>
    <col min="4874" max="4874" width="2.109375" style="2" customWidth="1"/>
    <col min="4875" max="4883" width="3.6640625" style="2" customWidth="1"/>
    <col min="4884" max="4887" width="3.5546875" style="2" customWidth="1"/>
    <col min="4888" max="4888" width="4.33203125" style="2" customWidth="1"/>
    <col min="4889" max="4889" width="3.6640625" style="2" customWidth="1"/>
    <col min="4890" max="5120" width="9" style="2"/>
    <col min="5121" max="5129" width="3.6640625" style="2" customWidth="1"/>
    <col min="5130" max="5130" width="2.109375" style="2" customWidth="1"/>
    <col min="5131" max="5139" width="3.6640625" style="2" customWidth="1"/>
    <col min="5140" max="5143" width="3.5546875" style="2" customWidth="1"/>
    <col min="5144" max="5144" width="4.33203125" style="2" customWidth="1"/>
    <col min="5145" max="5145" width="3.6640625" style="2" customWidth="1"/>
    <col min="5146" max="5376" width="9" style="2"/>
    <col min="5377" max="5385" width="3.6640625" style="2" customWidth="1"/>
    <col min="5386" max="5386" width="2.109375" style="2" customWidth="1"/>
    <col min="5387" max="5395" width="3.6640625" style="2" customWidth="1"/>
    <col min="5396" max="5399" width="3.5546875" style="2" customWidth="1"/>
    <col min="5400" max="5400" width="4.33203125" style="2" customWidth="1"/>
    <col min="5401" max="5401" width="3.6640625" style="2" customWidth="1"/>
    <col min="5402" max="5632" width="9" style="2"/>
    <col min="5633" max="5641" width="3.6640625" style="2" customWidth="1"/>
    <col min="5642" max="5642" width="2.109375" style="2" customWidth="1"/>
    <col min="5643" max="5651" width="3.6640625" style="2" customWidth="1"/>
    <col min="5652" max="5655" width="3.5546875" style="2" customWidth="1"/>
    <col min="5656" max="5656" width="4.33203125" style="2" customWidth="1"/>
    <col min="5657" max="5657" width="3.6640625" style="2" customWidth="1"/>
    <col min="5658" max="5888" width="9" style="2"/>
    <col min="5889" max="5897" width="3.6640625" style="2" customWidth="1"/>
    <col min="5898" max="5898" width="2.109375" style="2" customWidth="1"/>
    <col min="5899" max="5907" width="3.6640625" style="2" customWidth="1"/>
    <col min="5908" max="5911" width="3.5546875" style="2" customWidth="1"/>
    <col min="5912" max="5912" width="4.33203125" style="2" customWidth="1"/>
    <col min="5913" max="5913" width="3.6640625" style="2" customWidth="1"/>
    <col min="5914" max="6144" width="9" style="2"/>
    <col min="6145" max="6153" width="3.6640625" style="2" customWidth="1"/>
    <col min="6154" max="6154" width="2.109375" style="2" customWidth="1"/>
    <col min="6155" max="6163" width="3.6640625" style="2" customWidth="1"/>
    <col min="6164" max="6167" width="3.5546875" style="2" customWidth="1"/>
    <col min="6168" max="6168" width="4.33203125" style="2" customWidth="1"/>
    <col min="6169" max="6169" width="3.6640625" style="2" customWidth="1"/>
    <col min="6170" max="6400" width="9" style="2"/>
    <col min="6401" max="6409" width="3.6640625" style="2" customWidth="1"/>
    <col min="6410" max="6410" width="2.109375" style="2" customWidth="1"/>
    <col min="6411" max="6419" width="3.6640625" style="2" customWidth="1"/>
    <col min="6420" max="6423" width="3.5546875" style="2" customWidth="1"/>
    <col min="6424" max="6424" width="4.33203125" style="2" customWidth="1"/>
    <col min="6425" max="6425" width="3.6640625" style="2" customWidth="1"/>
    <col min="6426" max="6656" width="9" style="2"/>
    <col min="6657" max="6665" width="3.6640625" style="2" customWidth="1"/>
    <col min="6666" max="6666" width="2.109375" style="2" customWidth="1"/>
    <col min="6667" max="6675" width="3.6640625" style="2" customWidth="1"/>
    <col min="6676" max="6679" width="3.5546875" style="2" customWidth="1"/>
    <col min="6680" max="6680" width="4.33203125" style="2" customWidth="1"/>
    <col min="6681" max="6681" width="3.6640625" style="2" customWidth="1"/>
    <col min="6682" max="6912" width="9" style="2"/>
    <col min="6913" max="6921" width="3.6640625" style="2" customWidth="1"/>
    <col min="6922" max="6922" width="2.109375" style="2" customWidth="1"/>
    <col min="6923" max="6931" width="3.6640625" style="2" customWidth="1"/>
    <col min="6932" max="6935" width="3.5546875" style="2" customWidth="1"/>
    <col min="6936" max="6936" width="4.33203125" style="2" customWidth="1"/>
    <col min="6937" max="6937" width="3.6640625" style="2" customWidth="1"/>
    <col min="6938" max="7168" width="9" style="2"/>
    <col min="7169" max="7177" width="3.6640625" style="2" customWidth="1"/>
    <col min="7178" max="7178" width="2.109375" style="2" customWidth="1"/>
    <col min="7179" max="7187" width="3.6640625" style="2" customWidth="1"/>
    <col min="7188" max="7191" width="3.5546875" style="2" customWidth="1"/>
    <col min="7192" max="7192" width="4.33203125" style="2" customWidth="1"/>
    <col min="7193" max="7193" width="3.6640625" style="2" customWidth="1"/>
    <col min="7194" max="7424" width="9" style="2"/>
    <col min="7425" max="7433" width="3.6640625" style="2" customWidth="1"/>
    <col min="7434" max="7434" width="2.109375" style="2" customWidth="1"/>
    <col min="7435" max="7443" width="3.6640625" style="2" customWidth="1"/>
    <col min="7444" max="7447" width="3.5546875" style="2" customWidth="1"/>
    <col min="7448" max="7448" width="4.33203125" style="2" customWidth="1"/>
    <col min="7449" max="7449" width="3.6640625" style="2" customWidth="1"/>
    <col min="7450" max="7680" width="9" style="2"/>
    <col min="7681" max="7689" width="3.6640625" style="2" customWidth="1"/>
    <col min="7690" max="7690" width="2.109375" style="2" customWidth="1"/>
    <col min="7691" max="7699" width="3.6640625" style="2" customWidth="1"/>
    <col min="7700" max="7703" width="3.5546875" style="2" customWidth="1"/>
    <col min="7704" max="7704" width="4.33203125" style="2" customWidth="1"/>
    <col min="7705" max="7705" width="3.6640625" style="2" customWidth="1"/>
    <col min="7706" max="7936" width="9" style="2"/>
    <col min="7937" max="7945" width="3.6640625" style="2" customWidth="1"/>
    <col min="7946" max="7946" width="2.109375" style="2" customWidth="1"/>
    <col min="7947" max="7955" width="3.6640625" style="2" customWidth="1"/>
    <col min="7956" max="7959" width="3.5546875" style="2" customWidth="1"/>
    <col min="7960" max="7960" width="4.33203125" style="2" customWidth="1"/>
    <col min="7961" max="7961" width="3.6640625" style="2" customWidth="1"/>
    <col min="7962" max="8192" width="9" style="2"/>
    <col min="8193" max="8201" width="3.6640625" style="2" customWidth="1"/>
    <col min="8202" max="8202" width="2.109375" style="2" customWidth="1"/>
    <col min="8203" max="8211" width="3.6640625" style="2" customWidth="1"/>
    <col min="8212" max="8215" width="3.5546875" style="2" customWidth="1"/>
    <col min="8216" max="8216" width="4.33203125" style="2" customWidth="1"/>
    <col min="8217" max="8217" width="3.6640625" style="2" customWidth="1"/>
    <col min="8218" max="8448" width="9" style="2"/>
    <col min="8449" max="8457" width="3.6640625" style="2" customWidth="1"/>
    <col min="8458" max="8458" width="2.109375" style="2" customWidth="1"/>
    <col min="8459" max="8467" width="3.6640625" style="2" customWidth="1"/>
    <col min="8468" max="8471" width="3.5546875" style="2" customWidth="1"/>
    <col min="8472" max="8472" width="4.33203125" style="2" customWidth="1"/>
    <col min="8473" max="8473" width="3.6640625" style="2" customWidth="1"/>
    <col min="8474" max="8704" width="9" style="2"/>
    <col min="8705" max="8713" width="3.6640625" style="2" customWidth="1"/>
    <col min="8714" max="8714" width="2.109375" style="2" customWidth="1"/>
    <col min="8715" max="8723" width="3.6640625" style="2" customWidth="1"/>
    <col min="8724" max="8727" width="3.5546875" style="2" customWidth="1"/>
    <col min="8728" max="8728" width="4.33203125" style="2" customWidth="1"/>
    <col min="8729" max="8729" width="3.6640625" style="2" customWidth="1"/>
    <col min="8730" max="8960" width="9" style="2"/>
    <col min="8961" max="8969" width="3.6640625" style="2" customWidth="1"/>
    <col min="8970" max="8970" width="2.109375" style="2" customWidth="1"/>
    <col min="8971" max="8979" width="3.6640625" style="2" customWidth="1"/>
    <col min="8980" max="8983" width="3.5546875" style="2" customWidth="1"/>
    <col min="8984" max="8984" width="4.33203125" style="2" customWidth="1"/>
    <col min="8985" max="8985" width="3.6640625" style="2" customWidth="1"/>
    <col min="8986" max="9216" width="9" style="2"/>
    <col min="9217" max="9225" width="3.6640625" style="2" customWidth="1"/>
    <col min="9226" max="9226" width="2.109375" style="2" customWidth="1"/>
    <col min="9227" max="9235" width="3.6640625" style="2" customWidth="1"/>
    <col min="9236" max="9239" width="3.5546875" style="2" customWidth="1"/>
    <col min="9240" max="9240" width="4.33203125" style="2" customWidth="1"/>
    <col min="9241" max="9241" width="3.6640625" style="2" customWidth="1"/>
    <col min="9242" max="9472" width="9" style="2"/>
    <col min="9473" max="9481" width="3.6640625" style="2" customWidth="1"/>
    <col min="9482" max="9482" width="2.109375" style="2" customWidth="1"/>
    <col min="9483" max="9491" width="3.6640625" style="2" customWidth="1"/>
    <col min="9492" max="9495" width="3.5546875" style="2" customWidth="1"/>
    <col min="9496" max="9496" width="4.33203125" style="2" customWidth="1"/>
    <col min="9497" max="9497" width="3.6640625" style="2" customWidth="1"/>
    <col min="9498" max="9728" width="9" style="2"/>
    <col min="9729" max="9737" width="3.6640625" style="2" customWidth="1"/>
    <col min="9738" max="9738" width="2.109375" style="2" customWidth="1"/>
    <col min="9739" max="9747" width="3.6640625" style="2" customWidth="1"/>
    <col min="9748" max="9751" width="3.5546875" style="2" customWidth="1"/>
    <col min="9752" max="9752" width="4.33203125" style="2" customWidth="1"/>
    <col min="9753" max="9753" width="3.6640625" style="2" customWidth="1"/>
    <col min="9754" max="9984" width="9" style="2"/>
    <col min="9985" max="9993" width="3.6640625" style="2" customWidth="1"/>
    <col min="9994" max="9994" width="2.109375" style="2" customWidth="1"/>
    <col min="9995" max="10003" width="3.6640625" style="2" customWidth="1"/>
    <col min="10004" max="10007" width="3.5546875" style="2" customWidth="1"/>
    <col min="10008" max="10008" width="4.33203125" style="2" customWidth="1"/>
    <col min="10009" max="10009" width="3.6640625" style="2" customWidth="1"/>
    <col min="10010" max="10240" width="9" style="2"/>
    <col min="10241" max="10249" width="3.6640625" style="2" customWidth="1"/>
    <col min="10250" max="10250" width="2.109375" style="2" customWidth="1"/>
    <col min="10251" max="10259" width="3.6640625" style="2" customWidth="1"/>
    <col min="10260" max="10263" width="3.5546875" style="2" customWidth="1"/>
    <col min="10264" max="10264" width="4.33203125" style="2" customWidth="1"/>
    <col min="10265" max="10265" width="3.6640625" style="2" customWidth="1"/>
    <col min="10266" max="10496" width="9" style="2"/>
    <col min="10497" max="10505" width="3.6640625" style="2" customWidth="1"/>
    <col min="10506" max="10506" width="2.109375" style="2" customWidth="1"/>
    <col min="10507" max="10515" width="3.6640625" style="2" customWidth="1"/>
    <col min="10516" max="10519" width="3.5546875" style="2" customWidth="1"/>
    <col min="10520" max="10520" width="4.33203125" style="2" customWidth="1"/>
    <col min="10521" max="10521" width="3.6640625" style="2" customWidth="1"/>
    <col min="10522" max="10752" width="9" style="2"/>
    <col min="10753" max="10761" width="3.6640625" style="2" customWidth="1"/>
    <col min="10762" max="10762" width="2.109375" style="2" customWidth="1"/>
    <col min="10763" max="10771" width="3.6640625" style="2" customWidth="1"/>
    <col min="10772" max="10775" width="3.5546875" style="2" customWidth="1"/>
    <col min="10776" max="10776" width="4.33203125" style="2" customWidth="1"/>
    <col min="10777" max="10777" width="3.6640625" style="2" customWidth="1"/>
    <col min="10778" max="11008" width="9" style="2"/>
    <col min="11009" max="11017" width="3.6640625" style="2" customWidth="1"/>
    <col min="11018" max="11018" width="2.109375" style="2" customWidth="1"/>
    <col min="11019" max="11027" width="3.6640625" style="2" customWidth="1"/>
    <col min="11028" max="11031" width="3.5546875" style="2" customWidth="1"/>
    <col min="11032" max="11032" width="4.33203125" style="2" customWidth="1"/>
    <col min="11033" max="11033" width="3.6640625" style="2" customWidth="1"/>
    <col min="11034" max="11264" width="9" style="2"/>
    <col min="11265" max="11273" width="3.6640625" style="2" customWidth="1"/>
    <col min="11274" max="11274" width="2.109375" style="2" customWidth="1"/>
    <col min="11275" max="11283" width="3.6640625" style="2" customWidth="1"/>
    <col min="11284" max="11287" width="3.5546875" style="2" customWidth="1"/>
    <col min="11288" max="11288" width="4.33203125" style="2" customWidth="1"/>
    <col min="11289" max="11289" width="3.6640625" style="2" customWidth="1"/>
    <col min="11290" max="11520" width="9" style="2"/>
    <col min="11521" max="11529" width="3.6640625" style="2" customWidth="1"/>
    <col min="11530" max="11530" width="2.109375" style="2" customWidth="1"/>
    <col min="11531" max="11539" width="3.6640625" style="2" customWidth="1"/>
    <col min="11540" max="11543" width="3.5546875" style="2" customWidth="1"/>
    <col min="11544" max="11544" width="4.33203125" style="2" customWidth="1"/>
    <col min="11545" max="11545" width="3.6640625" style="2" customWidth="1"/>
    <col min="11546" max="11776" width="9" style="2"/>
    <col min="11777" max="11785" width="3.6640625" style="2" customWidth="1"/>
    <col min="11786" max="11786" width="2.109375" style="2" customWidth="1"/>
    <col min="11787" max="11795" width="3.6640625" style="2" customWidth="1"/>
    <col min="11796" max="11799" width="3.5546875" style="2" customWidth="1"/>
    <col min="11800" max="11800" width="4.33203125" style="2" customWidth="1"/>
    <col min="11801" max="11801" width="3.6640625" style="2" customWidth="1"/>
    <col min="11802" max="12032" width="9" style="2"/>
    <col min="12033" max="12041" width="3.6640625" style="2" customWidth="1"/>
    <col min="12042" max="12042" width="2.109375" style="2" customWidth="1"/>
    <col min="12043" max="12051" width="3.6640625" style="2" customWidth="1"/>
    <col min="12052" max="12055" width="3.5546875" style="2" customWidth="1"/>
    <col min="12056" max="12056" width="4.33203125" style="2" customWidth="1"/>
    <col min="12057" max="12057" width="3.6640625" style="2" customWidth="1"/>
    <col min="12058" max="12288" width="9" style="2"/>
    <col min="12289" max="12297" width="3.6640625" style="2" customWidth="1"/>
    <col min="12298" max="12298" width="2.109375" style="2" customWidth="1"/>
    <col min="12299" max="12307" width="3.6640625" style="2" customWidth="1"/>
    <col min="12308" max="12311" width="3.5546875" style="2" customWidth="1"/>
    <col min="12312" max="12312" width="4.33203125" style="2" customWidth="1"/>
    <col min="12313" max="12313" width="3.6640625" style="2" customWidth="1"/>
    <col min="12314" max="12544" width="9" style="2"/>
    <col min="12545" max="12553" width="3.6640625" style="2" customWidth="1"/>
    <col min="12554" max="12554" width="2.109375" style="2" customWidth="1"/>
    <col min="12555" max="12563" width="3.6640625" style="2" customWidth="1"/>
    <col min="12564" max="12567" width="3.5546875" style="2" customWidth="1"/>
    <col min="12568" max="12568" width="4.33203125" style="2" customWidth="1"/>
    <col min="12569" max="12569" width="3.6640625" style="2" customWidth="1"/>
    <col min="12570" max="12800" width="9" style="2"/>
    <col min="12801" max="12809" width="3.6640625" style="2" customWidth="1"/>
    <col min="12810" max="12810" width="2.109375" style="2" customWidth="1"/>
    <col min="12811" max="12819" width="3.6640625" style="2" customWidth="1"/>
    <col min="12820" max="12823" width="3.5546875" style="2" customWidth="1"/>
    <col min="12824" max="12824" width="4.33203125" style="2" customWidth="1"/>
    <col min="12825" max="12825" width="3.6640625" style="2" customWidth="1"/>
    <col min="12826" max="13056" width="9" style="2"/>
    <col min="13057" max="13065" width="3.6640625" style="2" customWidth="1"/>
    <col min="13066" max="13066" width="2.109375" style="2" customWidth="1"/>
    <col min="13067" max="13075" width="3.6640625" style="2" customWidth="1"/>
    <col min="13076" max="13079" width="3.5546875" style="2" customWidth="1"/>
    <col min="13080" max="13080" width="4.33203125" style="2" customWidth="1"/>
    <col min="13081" max="13081" width="3.6640625" style="2" customWidth="1"/>
    <col min="13082" max="13312" width="9" style="2"/>
    <col min="13313" max="13321" width="3.6640625" style="2" customWidth="1"/>
    <col min="13322" max="13322" width="2.109375" style="2" customWidth="1"/>
    <col min="13323" max="13331" width="3.6640625" style="2" customWidth="1"/>
    <col min="13332" max="13335" width="3.5546875" style="2" customWidth="1"/>
    <col min="13336" max="13336" width="4.33203125" style="2" customWidth="1"/>
    <col min="13337" max="13337" width="3.6640625" style="2" customWidth="1"/>
    <col min="13338" max="13568" width="9" style="2"/>
    <col min="13569" max="13577" width="3.6640625" style="2" customWidth="1"/>
    <col min="13578" max="13578" width="2.109375" style="2" customWidth="1"/>
    <col min="13579" max="13587" width="3.6640625" style="2" customWidth="1"/>
    <col min="13588" max="13591" width="3.5546875" style="2" customWidth="1"/>
    <col min="13592" max="13592" width="4.33203125" style="2" customWidth="1"/>
    <col min="13593" max="13593" width="3.6640625" style="2" customWidth="1"/>
    <col min="13594" max="13824" width="9" style="2"/>
    <col min="13825" max="13833" width="3.6640625" style="2" customWidth="1"/>
    <col min="13834" max="13834" width="2.109375" style="2" customWidth="1"/>
    <col min="13835" max="13843" width="3.6640625" style="2" customWidth="1"/>
    <col min="13844" max="13847" width="3.5546875" style="2" customWidth="1"/>
    <col min="13848" max="13848" width="4.33203125" style="2" customWidth="1"/>
    <col min="13849" max="13849" width="3.6640625" style="2" customWidth="1"/>
    <col min="13850" max="14080" width="9" style="2"/>
    <col min="14081" max="14089" width="3.6640625" style="2" customWidth="1"/>
    <col min="14090" max="14090" width="2.109375" style="2" customWidth="1"/>
    <col min="14091" max="14099" width="3.6640625" style="2" customWidth="1"/>
    <col min="14100" max="14103" width="3.5546875" style="2" customWidth="1"/>
    <col min="14104" max="14104" width="4.33203125" style="2" customWidth="1"/>
    <col min="14105" max="14105" width="3.6640625" style="2" customWidth="1"/>
    <col min="14106" max="14336" width="9" style="2"/>
    <col min="14337" max="14345" width="3.6640625" style="2" customWidth="1"/>
    <col min="14346" max="14346" width="2.109375" style="2" customWidth="1"/>
    <col min="14347" max="14355" width="3.6640625" style="2" customWidth="1"/>
    <col min="14356" max="14359" width="3.5546875" style="2" customWidth="1"/>
    <col min="14360" max="14360" width="4.33203125" style="2" customWidth="1"/>
    <col min="14361" max="14361" width="3.6640625" style="2" customWidth="1"/>
    <col min="14362" max="14592" width="9" style="2"/>
    <col min="14593" max="14601" width="3.6640625" style="2" customWidth="1"/>
    <col min="14602" max="14602" width="2.109375" style="2" customWidth="1"/>
    <col min="14603" max="14611" width="3.6640625" style="2" customWidth="1"/>
    <col min="14612" max="14615" width="3.5546875" style="2" customWidth="1"/>
    <col min="14616" max="14616" width="4.33203125" style="2" customWidth="1"/>
    <col min="14617" max="14617" width="3.6640625" style="2" customWidth="1"/>
    <col min="14618" max="14848" width="9" style="2"/>
    <col min="14849" max="14857" width="3.6640625" style="2" customWidth="1"/>
    <col min="14858" max="14858" width="2.109375" style="2" customWidth="1"/>
    <col min="14859" max="14867" width="3.6640625" style="2" customWidth="1"/>
    <col min="14868" max="14871" width="3.5546875" style="2" customWidth="1"/>
    <col min="14872" max="14872" width="4.33203125" style="2" customWidth="1"/>
    <col min="14873" max="14873" width="3.6640625" style="2" customWidth="1"/>
    <col min="14874" max="15104" width="9" style="2"/>
    <col min="15105" max="15113" width="3.6640625" style="2" customWidth="1"/>
    <col min="15114" max="15114" width="2.109375" style="2" customWidth="1"/>
    <col min="15115" max="15123" width="3.6640625" style="2" customWidth="1"/>
    <col min="15124" max="15127" width="3.5546875" style="2" customWidth="1"/>
    <col min="15128" max="15128" width="4.33203125" style="2" customWidth="1"/>
    <col min="15129" max="15129" width="3.6640625" style="2" customWidth="1"/>
    <col min="15130" max="15360" width="9" style="2"/>
    <col min="15361" max="15369" width="3.6640625" style="2" customWidth="1"/>
    <col min="15370" max="15370" width="2.109375" style="2" customWidth="1"/>
    <col min="15371" max="15379" width="3.6640625" style="2" customWidth="1"/>
    <col min="15380" max="15383" width="3.5546875" style="2" customWidth="1"/>
    <col min="15384" max="15384" width="4.33203125" style="2" customWidth="1"/>
    <col min="15385" max="15385" width="3.6640625" style="2" customWidth="1"/>
    <col min="15386" max="15616" width="9" style="2"/>
    <col min="15617" max="15625" width="3.6640625" style="2" customWidth="1"/>
    <col min="15626" max="15626" width="2.109375" style="2" customWidth="1"/>
    <col min="15627" max="15635" width="3.6640625" style="2" customWidth="1"/>
    <col min="15636" max="15639" width="3.5546875" style="2" customWidth="1"/>
    <col min="15640" max="15640" width="4.33203125" style="2" customWidth="1"/>
    <col min="15641" max="15641" width="3.6640625" style="2" customWidth="1"/>
    <col min="15642" max="15872" width="9" style="2"/>
    <col min="15873" max="15881" width="3.6640625" style="2" customWidth="1"/>
    <col min="15882" max="15882" width="2.109375" style="2" customWidth="1"/>
    <col min="15883" max="15891" width="3.6640625" style="2" customWidth="1"/>
    <col min="15892" max="15895" width="3.5546875" style="2" customWidth="1"/>
    <col min="15896" max="15896" width="4.33203125" style="2" customWidth="1"/>
    <col min="15897" max="15897" width="3.6640625" style="2" customWidth="1"/>
    <col min="15898" max="16128" width="9" style="2"/>
    <col min="16129" max="16137" width="3.6640625" style="2" customWidth="1"/>
    <col min="16138" max="16138" width="2.109375" style="2" customWidth="1"/>
    <col min="16139" max="16147" width="3.6640625" style="2" customWidth="1"/>
    <col min="16148" max="16151" width="3.5546875" style="2" customWidth="1"/>
    <col min="16152" max="16152" width="4.33203125" style="2" customWidth="1"/>
    <col min="16153" max="16153" width="3.6640625" style="2" customWidth="1"/>
    <col min="16154" max="16384" width="9" style="2"/>
  </cols>
  <sheetData>
    <row r="1" spans="1:25" x14ac:dyDescent="0.2">
      <c r="A1" s="1" t="s">
        <v>0</v>
      </c>
    </row>
    <row r="2" spans="1:25" x14ac:dyDescent="0.2">
      <c r="A2" s="3"/>
    </row>
    <row r="3" spans="1:25" ht="21" x14ac:dyDescent="0.2">
      <c r="A3" s="40" t="s">
        <v>1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x14ac:dyDescent="0.2">
      <c r="Q4" s="4"/>
      <c r="R4" s="4"/>
      <c r="S4" s="5"/>
      <c r="U4" s="5"/>
      <c r="V4" s="5"/>
      <c r="X4" s="5"/>
    </row>
    <row r="5" spans="1:25" ht="14.4" x14ac:dyDescent="0.2">
      <c r="Q5" s="41" t="s">
        <v>2</v>
      </c>
      <c r="R5" s="41"/>
      <c r="S5" s="7"/>
      <c r="T5" s="8" t="s">
        <v>3</v>
      </c>
      <c r="U5" s="8"/>
      <c r="V5" s="8" t="s">
        <v>4</v>
      </c>
      <c r="W5" s="8"/>
      <c r="X5" s="8" t="s">
        <v>5</v>
      </c>
    </row>
    <row r="7" spans="1:25" ht="14.25" customHeight="1" x14ac:dyDescent="0.2">
      <c r="A7" s="8" t="s">
        <v>6</v>
      </c>
      <c r="B7" s="8"/>
      <c r="C7" s="8"/>
      <c r="D7" s="8"/>
      <c r="E7" s="8"/>
      <c r="F7" s="8"/>
      <c r="G7" s="8"/>
      <c r="H7" s="8"/>
    </row>
    <row r="8" spans="1:25" ht="14.25" customHeight="1" x14ac:dyDescent="0.2">
      <c r="A8" s="8"/>
      <c r="B8" s="8"/>
      <c r="C8" s="8"/>
      <c r="D8" s="8"/>
      <c r="E8" s="8"/>
      <c r="F8" s="8"/>
      <c r="G8" s="8"/>
      <c r="H8" s="8"/>
    </row>
    <row r="9" spans="1:25" ht="21" customHeight="1" x14ac:dyDescent="0.2">
      <c r="N9" s="2" t="s">
        <v>7</v>
      </c>
      <c r="Q9" s="42"/>
      <c r="R9" s="42"/>
      <c r="S9" s="42"/>
      <c r="T9" s="42"/>
      <c r="U9" s="42"/>
      <c r="V9" s="42"/>
      <c r="W9" s="42"/>
      <c r="X9" s="42"/>
      <c r="Y9" s="42"/>
    </row>
    <row r="10" spans="1:25" ht="21" customHeight="1" x14ac:dyDescent="0.2">
      <c r="N10" s="2" t="s">
        <v>8</v>
      </c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21" customHeight="1" x14ac:dyDescent="0.2">
      <c r="N11" s="2" t="s">
        <v>9</v>
      </c>
      <c r="Q11" s="42"/>
      <c r="R11" s="42"/>
      <c r="S11" s="42"/>
      <c r="T11" s="42"/>
      <c r="U11" s="42"/>
      <c r="V11" s="42"/>
      <c r="W11" s="42"/>
      <c r="X11" s="42"/>
      <c r="Y11" s="42"/>
    </row>
    <row r="12" spans="1:25" ht="21" customHeight="1" x14ac:dyDescent="0.2">
      <c r="N12" s="2" t="s">
        <v>10</v>
      </c>
      <c r="Q12" s="42"/>
      <c r="R12" s="42"/>
      <c r="S12" s="42"/>
      <c r="T12" s="42"/>
      <c r="U12" s="42"/>
      <c r="V12" s="42"/>
      <c r="W12" s="42"/>
      <c r="X12" s="42"/>
      <c r="Y12" s="42"/>
    </row>
    <row r="13" spans="1:25" ht="24.75" customHeight="1" x14ac:dyDescent="0.2"/>
    <row r="14" spans="1:25" ht="24" customHeight="1" x14ac:dyDescent="0.2">
      <c r="A14" s="8" t="s">
        <v>11</v>
      </c>
      <c r="B14" s="8"/>
    </row>
    <row r="15" spans="1:25" ht="24" customHeight="1" x14ac:dyDescent="0.2">
      <c r="A15" s="8" t="s">
        <v>12</v>
      </c>
      <c r="B15" s="8"/>
    </row>
    <row r="16" spans="1:25" ht="15" customHeight="1" x14ac:dyDescent="0.2"/>
    <row r="17" spans="1:25" ht="33" customHeight="1" x14ac:dyDescent="0.2">
      <c r="A17" s="44" t="s">
        <v>13</v>
      </c>
      <c r="B17" s="45"/>
      <c r="C17" s="45"/>
      <c r="D17" s="46"/>
      <c r="E17" s="47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9"/>
    </row>
    <row r="18" spans="1:25" ht="16.5" customHeight="1" x14ac:dyDescent="0.2">
      <c r="A18" s="50" t="s">
        <v>14</v>
      </c>
      <c r="B18" s="51"/>
      <c r="C18" s="51"/>
      <c r="D18" s="52"/>
      <c r="E18" s="56" t="s">
        <v>2</v>
      </c>
      <c r="F18" s="57"/>
      <c r="G18" s="10">
        <v>8</v>
      </c>
      <c r="H18" s="9" t="s">
        <v>3</v>
      </c>
      <c r="I18" s="10"/>
      <c r="J18" s="57" t="s">
        <v>4</v>
      </c>
      <c r="K18" s="57"/>
      <c r="L18" s="11"/>
      <c r="M18" s="12" t="s">
        <v>5</v>
      </c>
      <c r="O18" s="57" t="s">
        <v>15</v>
      </c>
      <c r="P18" s="57"/>
      <c r="Q18" s="9" t="s">
        <v>16</v>
      </c>
      <c r="R18" s="57" t="s">
        <v>17</v>
      </c>
      <c r="S18" s="57"/>
      <c r="T18" s="13"/>
      <c r="U18" s="9" t="s">
        <v>18</v>
      </c>
      <c r="V18" s="12">
        <v>0</v>
      </c>
      <c r="W18" s="12" t="s">
        <v>19</v>
      </c>
      <c r="Y18" s="14"/>
    </row>
    <row r="19" spans="1:25" ht="16.5" customHeight="1" x14ac:dyDescent="0.2">
      <c r="A19" s="53"/>
      <c r="B19" s="54"/>
      <c r="C19" s="54"/>
      <c r="D19" s="55"/>
      <c r="E19" s="58" t="s">
        <v>2</v>
      </c>
      <c r="F19" s="59"/>
      <c r="G19" s="16">
        <v>8</v>
      </c>
      <c r="H19" s="15" t="s">
        <v>3</v>
      </c>
      <c r="I19" s="16"/>
      <c r="J19" s="59" t="s">
        <v>4</v>
      </c>
      <c r="K19" s="59"/>
      <c r="L19" s="17"/>
      <c r="M19" s="17" t="s">
        <v>5</v>
      </c>
      <c r="O19" s="59" t="s">
        <v>15</v>
      </c>
      <c r="P19" s="59"/>
      <c r="Q19" s="15" t="s">
        <v>16</v>
      </c>
      <c r="R19" s="59" t="s">
        <v>17</v>
      </c>
      <c r="S19" s="59"/>
      <c r="T19" s="18"/>
      <c r="U19" s="15" t="s">
        <v>18</v>
      </c>
      <c r="V19" s="17"/>
      <c r="W19" s="17" t="s">
        <v>20</v>
      </c>
      <c r="Y19" s="19"/>
    </row>
    <row r="20" spans="1:25" ht="16.5" customHeight="1" x14ac:dyDescent="0.2">
      <c r="A20" s="50" t="s">
        <v>21</v>
      </c>
      <c r="B20" s="51"/>
      <c r="C20" s="51"/>
      <c r="D20" s="52"/>
      <c r="E20" s="20" t="s">
        <v>22</v>
      </c>
      <c r="F20" s="21" t="s">
        <v>23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4"/>
    </row>
    <row r="21" spans="1:25" ht="16.5" customHeight="1" x14ac:dyDescent="0.2">
      <c r="A21" s="53"/>
      <c r="B21" s="54"/>
      <c r="C21" s="54"/>
      <c r="D21" s="55"/>
      <c r="E21" s="22" t="s">
        <v>24</v>
      </c>
      <c r="F21" s="23" t="s">
        <v>25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9"/>
    </row>
    <row r="22" spans="1:25" ht="16.5" customHeight="1" x14ac:dyDescent="0.2">
      <c r="A22" s="56" t="s">
        <v>26</v>
      </c>
      <c r="B22" s="57"/>
      <c r="C22" s="57"/>
      <c r="D22" s="62"/>
      <c r="E22" s="57" t="s">
        <v>27</v>
      </c>
      <c r="F22" s="57"/>
      <c r="G22" s="24"/>
      <c r="H22" s="60"/>
      <c r="I22" s="60"/>
      <c r="J22" s="57" t="s">
        <v>28</v>
      </c>
      <c r="K22" s="62"/>
      <c r="L22" s="56" t="s">
        <v>29</v>
      </c>
      <c r="M22" s="57"/>
      <c r="N22" s="62"/>
      <c r="O22" s="12"/>
      <c r="P22" s="60"/>
      <c r="Q22" s="60"/>
      <c r="R22" s="57" t="s">
        <v>28</v>
      </c>
      <c r="S22" s="56" t="s">
        <v>30</v>
      </c>
      <c r="T22" s="57"/>
      <c r="U22" s="62"/>
      <c r="V22" s="12"/>
      <c r="W22" s="60">
        <f>P22+H22</f>
        <v>0</v>
      </c>
      <c r="X22" s="60"/>
      <c r="Y22" s="62" t="s">
        <v>28</v>
      </c>
    </row>
    <row r="23" spans="1:25" ht="16.5" customHeight="1" x14ac:dyDescent="0.2">
      <c r="A23" s="58" t="s">
        <v>31</v>
      </c>
      <c r="B23" s="59"/>
      <c r="C23" s="59"/>
      <c r="D23" s="63"/>
      <c r="E23" s="59"/>
      <c r="F23" s="59"/>
      <c r="G23" s="25"/>
      <c r="H23" s="61"/>
      <c r="I23" s="61"/>
      <c r="J23" s="59"/>
      <c r="K23" s="63"/>
      <c r="L23" s="58"/>
      <c r="M23" s="59"/>
      <c r="N23" s="63"/>
      <c r="O23" s="17"/>
      <c r="P23" s="61"/>
      <c r="Q23" s="61"/>
      <c r="R23" s="59"/>
      <c r="S23" s="58"/>
      <c r="T23" s="59"/>
      <c r="U23" s="63"/>
      <c r="V23" s="17"/>
      <c r="W23" s="61"/>
      <c r="X23" s="61"/>
      <c r="Y23" s="63"/>
    </row>
    <row r="24" spans="1:25" ht="26.25" customHeight="1" x14ac:dyDescent="0.2">
      <c r="A24" s="58" t="s">
        <v>32</v>
      </c>
      <c r="B24" s="59"/>
      <c r="C24" s="59"/>
      <c r="D24" s="59"/>
      <c r="E24" s="59"/>
      <c r="F24" s="59"/>
      <c r="G24" s="64"/>
      <c r="H24" s="64"/>
      <c r="I24" s="64"/>
      <c r="J24" s="64"/>
      <c r="K24" s="58" t="s">
        <v>33</v>
      </c>
      <c r="L24" s="59"/>
      <c r="M24" s="59"/>
      <c r="N24" s="58" t="s">
        <v>32</v>
      </c>
      <c r="O24" s="59"/>
      <c r="P24" s="59"/>
      <c r="Q24" s="59"/>
      <c r="R24" s="59"/>
      <c r="S24" s="64"/>
      <c r="T24" s="64"/>
      <c r="U24" s="64"/>
      <c r="V24" s="64"/>
      <c r="W24" s="58" t="s">
        <v>33</v>
      </c>
      <c r="X24" s="59"/>
      <c r="Y24" s="63"/>
    </row>
    <row r="25" spans="1:25" x14ac:dyDescent="0.2">
      <c r="A25" s="65" t="s">
        <v>34</v>
      </c>
      <c r="B25" s="69" t="s">
        <v>35</v>
      </c>
      <c r="C25" s="72" t="s">
        <v>36</v>
      </c>
      <c r="D25" s="73"/>
      <c r="E25" s="73"/>
      <c r="F25" s="73"/>
      <c r="G25" s="76"/>
      <c r="H25" s="77"/>
      <c r="I25" s="80" t="s">
        <v>37</v>
      </c>
      <c r="J25" s="81"/>
      <c r="K25" s="84">
        <f>G25*1030</f>
        <v>0</v>
      </c>
      <c r="L25" s="84"/>
      <c r="M25" s="57" t="s">
        <v>38</v>
      </c>
      <c r="N25" s="69" t="s">
        <v>39</v>
      </c>
      <c r="O25" s="72" t="s">
        <v>36</v>
      </c>
      <c r="P25" s="73"/>
      <c r="Q25" s="73"/>
      <c r="R25" s="73"/>
      <c r="S25" s="76"/>
      <c r="T25" s="77"/>
      <c r="U25" s="80" t="s">
        <v>37</v>
      </c>
      <c r="V25" s="81"/>
      <c r="W25" s="84">
        <f>S25*1030</f>
        <v>0</v>
      </c>
      <c r="X25" s="84"/>
      <c r="Y25" s="62" t="s">
        <v>38</v>
      </c>
    </row>
    <row r="26" spans="1:25" x14ac:dyDescent="0.2">
      <c r="A26" s="66"/>
      <c r="B26" s="70"/>
      <c r="C26" s="74"/>
      <c r="D26" s="75"/>
      <c r="E26" s="75"/>
      <c r="F26" s="75"/>
      <c r="G26" s="78"/>
      <c r="H26" s="79"/>
      <c r="I26" s="82"/>
      <c r="J26" s="83"/>
      <c r="K26" s="85"/>
      <c r="L26" s="85"/>
      <c r="M26" s="59"/>
      <c r="N26" s="70"/>
      <c r="O26" s="87"/>
      <c r="P26" s="88"/>
      <c r="Q26" s="88"/>
      <c r="R26" s="88"/>
      <c r="S26" s="78"/>
      <c r="T26" s="79"/>
      <c r="U26" s="90"/>
      <c r="V26" s="91"/>
      <c r="W26" s="85"/>
      <c r="X26" s="85"/>
      <c r="Y26" s="86"/>
    </row>
    <row r="27" spans="1:25" x14ac:dyDescent="0.2">
      <c r="A27" s="66"/>
      <c r="B27" s="70"/>
      <c r="C27" s="87" t="s">
        <v>40</v>
      </c>
      <c r="D27" s="88"/>
      <c r="E27" s="88"/>
      <c r="F27" s="88"/>
      <c r="G27" s="76"/>
      <c r="H27" s="77"/>
      <c r="I27" s="80" t="s">
        <v>37</v>
      </c>
      <c r="J27" s="81"/>
      <c r="K27" s="84">
        <f>G27*520</f>
        <v>0</v>
      </c>
      <c r="L27" s="84"/>
      <c r="M27" s="57" t="s">
        <v>38</v>
      </c>
      <c r="N27" s="70"/>
      <c r="O27" s="72" t="s">
        <v>40</v>
      </c>
      <c r="P27" s="73"/>
      <c r="Q27" s="73"/>
      <c r="R27" s="73"/>
      <c r="S27" s="76"/>
      <c r="T27" s="77"/>
      <c r="U27" s="80" t="s">
        <v>37</v>
      </c>
      <c r="V27" s="81"/>
      <c r="W27" s="84">
        <f>S27*520</f>
        <v>0</v>
      </c>
      <c r="X27" s="84"/>
      <c r="Y27" s="62" t="s">
        <v>38</v>
      </c>
    </row>
    <row r="28" spans="1:25" x14ac:dyDescent="0.2">
      <c r="A28" s="66"/>
      <c r="B28" s="70"/>
      <c r="C28" s="74"/>
      <c r="D28" s="75"/>
      <c r="E28" s="75"/>
      <c r="F28" s="75"/>
      <c r="G28" s="78"/>
      <c r="H28" s="79"/>
      <c r="I28" s="82"/>
      <c r="J28" s="83"/>
      <c r="K28" s="85"/>
      <c r="L28" s="85"/>
      <c r="M28" s="59"/>
      <c r="N28" s="70"/>
      <c r="O28" s="74"/>
      <c r="P28" s="75"/>
      <c r="Q28" s="75"/>
      <c r="R28" s="75"/>
      <c r="S28" s="78"/>
      <c r="T28" s="79"/>
      <c r="U28" s="82"/>
      <c r="V28" s="83"/>
      <c r="W28" s="85"/>
      <c r="X28" s="85"/>
      <c r="Y28" s="63"/>
    </row>
    <row r="29" spans="1:25" x14ac:dyDescent="0.2">
      <c r="A29" s="66"/>
      <c r="B29" s="70"/>
      <c r="C29" s="88" t="s">
        <v>41</v>
      </c>
      <c r="D29" s="88"/>
      <c r="E29" s="88"/>
      <c r="F29" s="88"/>
      <c r="G29" s="76"/>
      <c r="H29" s="77"/>
      <c r="I29" s="80" t="s">
        <v>37</v>
      </c>
      <c r="J29" s="81"/>
      <c r="K29" s="84">
        <f>G29*250</f>
        <v>0</v>
      </c>
      <c r="L29" s="84"/>
      <c r="M29" s="57" t="s">
        <v>38</v>
      </c>
      <c r="N29" s="70"/>
      <c r="O29" s="87" t="s">
        <v>41</v>
      </c>
      <c r="P29" s="88"/>
      <c r="Q29" s="88"/>
      <c r="R29" s="88"/>
      <c r="S29" s="76"/>
      <c r="T29" s="77"/>
      <c r="U29" s="90" t="s">
        <v>37</v>
      </c>
      <c r="V29" s="91"/>
      <c r="W29" s="84">
        <f>S29*250</f>
        <v>0</v>
      </c>
      <c r="X29" s="84"/>
      <c r="Y29" s="86" t="s">
        <v>38</v>
      </c>
    </row>
    <row r="30" spans="1:25" x14ac:dyDescent="0.2">
      <c r="A30" s="66"/>
      <c r="B30" s="71"/>
      <c r="C30" s="88"/>
      <c r="D30" s="88"/>
      <c r="E30" s="88"/>
      <c r="F30" s="88"/>
      <c r="G30" s="78"/>
      <c r="H30" s="79"/>
      <c r="I30" s="82"/>
      <c r="J30" s="83"/>
      <c r="K30" s="85"/>
      <c r="L30" s="85"/>
      <c r="M30" s="59"/>
      <c r="N30" s="89"/>
      <c r="O30" s="74"/>
      <c r="P30" s="75"/>
      <c r="Q30" s="75"/>
      <c r="R30" s="75"/>
      <c r="S30" s="78"/>
      <c r="T30" s="79"/>
      <c r="U30" s="82"/>
      <c r="V30" s="83"/>
      <c r="W30" s="85"/>
      <c r="X30" s="85"/>
      <c r="Y30" s="63"/>
    </row>
    <row r="31" spans="1:25" x14ac:dyDescent="0.2">
      <c r="A31" s="66"/>
      <c r="B31" s="72" t="s">
        <v>42</v>
      </c>
      <c r="C31" s="73"/>
      <c r="D31" s="73"/>
      <c r="E31" s="73"/>
      <c r="F31" s="73"/>
      <c r="G31" s="76"/>
      <c r="H31" s="77"/>
      <c r="I31" s="80" t="s">
        <v>37</v>
      </c>
      <c r="J31" s="81"/>
      <c r="K31" s="84">
        <f>G31*200</f>
        <v>0</v>
      </c>
      <c r="L31" s="84"/>
      <c r="M31" s="57" t="s">
        <v>38</v>
      </c>
      <c r="N31" s="69" t="s">
        <v>43</v>
      </c>
      <c r="O31" s="72" t="s">
        <v>44</v>
      </c>
      <c r="P31" s="73"/>
      <c r="Q31" s="73"/>
      <c r="R31" s="73"/>
      <c r="S31" s="76"/>
      <c r="T31" s="77"/>
      <c r="U31" s="80" t="s">
        <v>45</v>
      </c>
      <c r="V31" s="81"/>
      <c r="W31" s="84">
        <f>S31*520</f>
        <v>0</v>
      </c>
      <c r="X31" s="84"/>
      <c r="Y31" s="62" t="s">
        <v>38</v>
      </c>
    </row>
    <row r="32" spans="1:25" x14ac:dyDescent="0.2">
      <c r="A32" s="66"/>
      <c r="B32" s="74"/>
      <c r="C32" s="75"/>
      <c r="D32" s="75"/>
      <c r="E32" s="75"/>
      <c r="F32" s="75"/>
      <c r="G32" s="78"/>
      <c r="H32" s="79"/>
      <c r="I32" s="82"/>
      <c r="J32" s="83"/>
      <c r="K32" s="85"/>
      <c r="L32" s="85"/>
      <c r="M32" s="59"/>
      <c r="N32" s="70"/>
      <c r="O32" s="87"/>
      <c r="P32" s="88"/>
      <c r="Q32" s="88"/>
      <c r="R32" s="88"/>
      <c r="S32" s="78"/>
      <c r="T32" s="79"/>
      <c r="U32" s="90"/>
      <c r="V32" s="91"/>
      <c r="W32" s="85"/>
      <c r="X32" s="85"/>
      <c r="Y32" s="86"/>
    </row>
    <row r="33" spans="1:25" x14ac:dyDescent="0.2">
      <c r="A33" s="66"/>
      <c r="B33" s="87" t="s">
        <v>46</v>
      </c>
      <c r="C33" s="88"/>
      <c r="D33" s="88"/>
      <c r="E33" s="88"/>
      <c r="F33" s="88"/>
      <c r="G33" s="76"/>
      <c r="H33" s="77"/>
      <c r="I33" s="90" t="s">
        <v>37</v>
      </c>
      <c r="J33" s="91"/>
      <c r="K33" s="84">
        <f>G33*100</f>
        <v>0</v>
      </c>
      <c r="L33" s="84"/>
      <c r="M33" s="64" t="s">
        <v>38</v>
      </c>
      <c r="N33" s="70"/>
      <c r="O33" s="72" t="s">
        <v>47</v>
      </c>
      <c r="P33" s="73"/>
      <c r="Q33" s="73"/>
      <c r="R33" s="73"/>
      <c r="S33" s="76"/>
      <c r="T33" s="77"/>
      <c r="U33" s="80" t="s">
        <v>45</v>
      </c>
      <c r="V33" s="81"/>
      <c r="W33" s="84">
        <f>S33*100</f>
        <v>0</v>
      </c>
      <c r="X33" s="84"/>
      <c r="Y33" s="62" t="s">
        <v>38</v>
      </c>
    </row>
    <row r="34" spans="1:25" x14ac:dyDescent="0.2">
      <c r="A34" s="66"/>
      <c r="B34" s="87"/>
      <c r="C34" s="88"/>
      <c r="D34" s="88"/>
      <c r="E34" s="88"/>
      <c r="F34" s="88"/>
      <c r="G34" s="78"/>
      <c r="H34" s="79"/>
      <c r="I34" s="90"/>
      <c r="J34" s="91"/>
      <c r="K34" s="85"/>
      <c r="L34" s="85"/>
      <c r="M34" s="64"/>
      <c r="N34" s="70"/>
      <c r="O34" s="74"/>
      <c r="P34" s="75"/>
      <c r="Q34" s="75"/>
      <c r="R34" s="75"/>
      <c r="S34" s="78"/>
      <c r="T34" s="79"/>
      <c r="U34" s="82"/>
      <c r="V34" s="83"/>
      <c r="W34" s="85"/>
      <c r="X34" s="85"/>
      <c r="Y34" s="63"/>
    </row>
    <row r="35" spans="1:25" x14ac:dyDescent="0.2">
      <c r="A35" s="66"/>
      <c r="B35" s="72" t="s">
        <v>48</v>
      </c>
      <c r="C35" s="73"/>
      <c r="D35" s="73"/>
      <c r="E35" s="73"/>
      <c r="F35" s="73"/>
      <c r="G35" s="76"/>
      <c r="H35" s="77"/>
      <c r="I35" s="80" t="s">
        <v>37</v>
      </c>
      <c r="J35" s="81"/>
      <c r="K35" s="84">
        <f>G35*100</f>
        <v>0</v>
      </c>
      <c r="L35" s="84"/>
      <c r="M35" s="57" t="s">
        <v>38</v>
      </c>
      <c r="N35" s="70"/>
      <c r="O35" s="87" t="s">
        <v>49</v>
      </c>
      <c r="P35" s="88"/>
      <c r="Q35" s="88"/>
      <c r="R35" s="88"/>
      <c r="S35" s="76"/>
      <c r="T35" s="77"/>
      <c r="U35" s="90" t="s">
        <v>45</v>
      </c>
      <c r="V35" s="91"/>
      <c r="W35" s="84">
        <f>S35*1030</f>
        <v>0</v>
      </c>
      <c r="X35" s="84"/>
      <c r="Y35" s="86" t="s">
        <v>38</v>
      </c>
    </row>
    <row r="36" spans="1:25" x14ac:dyDescent="0.2">
      <c r="A36" s="66"/>
      <c r="B36" s="74"/>
      <c r="C36" s="75"/>
      <c r="D36" s="75"/>
      <c r="E36" s="75"/>
      <c r="F36" s="75"/>
      <c r="G36" s="78"/>
      <c r="H36" s="79"/>
      <c r="I36" s="82"/>
      <c r="J36" s="83"/>
      <c r="K36" s="85"/>
      <c r="L36" s="85"/>
      <c r="M36" s="59"/>
      <c r="N36" s="71"/>
      <c r="O36" s="74"/>
      <c r="P36" s="75"/>
      <c r="Q36" s="75"/>
      <c r="R36" s="75"/>
      <c r="S36" s="78"/>
      <c r="T36" s="79"/>
      <c r="U36" s="82"/>
      <c r="V36" s="83"/>
      <c r="W36" s="85"/>
      <c r="X36" s="85"/>
      <c r="Y36" s="63"/>
    </row>
    <row r="37" spans="1:25" x14ac:dyDescent="0.2">
      <c r="A37" s="66"/>
      <c r="B37" s="87" t="s">
        <v>50</v>
      </c>
      <c r="C37" s="88"/>
      <c r="D37" s="88"/>
      <c r="E37" s="88"/>
      <c r="F37" s="88"/>
      <c r="G37" s="76"/>
      <c r="H37" s="77"/>
      <c r="I37" s="90" t="s">
        <v>37</v>
      </c>
      <c r="J37" s="91"/>
      <c r="K37" s="84">
        <f>G37*100</f>
        <v>0</v>
      </c>
      <c r="L37" s="84"/>
      <c r="M37" s="64" t="s">
        <v>38</v>
      </c>
      <c r="N37" s="92" t="s">
        <v>51</v>
      </c>
      <c r="O37" s="24" t="s">
        <v>52</v>
      </c>
      <c r="P37" s="12"/>
      <c r="Q37" s="12"/>
      <c r="R37" s="12"/>
      <c r="S37" s="76"/>
      <c r="T37" s="95"/>
      <c r="U37" s="80" t="s">
        <v>45</v>
      </c>
      <c r="V37" s="81"/>
      <c r="W37" s="84">
        <f>S37*S38*200</f>
        <v>0</v>
      </c>
      <c r="X37" s="84"/>
      <c r="Y37" s="62" t="s">
        <v>38</v>
      </c>
    </row>
    <row r="38" spans="1:25" x14ac:dyDescent="0.2">
      <c r="A38" s="66"/>
      <c r="B38" s="87"/>
      <c r="C38" s="88"/>
      <c r="D38" s="88"/>
      <c r="E38" s="88"/>
      <c r="F38" s="88"/>
      <c r="G38" s="78"/>
      <c r="H38" s="79"/>
      <c r="I38" s="90"/>
      <c r="J38" s="91"/>
      <c r="K38" s="85"/>
      <c r="L38" s="85"/>
      <c r="M38" s="64"/>
      <c r="N38" s="93"/>
      <c r="O38" s="26" t="s">
        <v>53</v>
      </c>
      <c r="P38" s="1"/>
      <c r="Q38" s="1"/>
      <c r="R38" s="1"/>
      <c r="S38" s="78"/>
      <c r="T38" s="96"/>
      <c r="U38" s="90" t="s">
        <v>37</v>
      </c>
      <c r="V38" s="91"/>
      <c r="W38" s="85"/>
      <c r="X38" s="85"/>
      <c r="Y38" s="86"/>
    </row>
    <row r="39" spans="1:25" x14ac:dyDescent="0.2">
      <c r="A39" s="66"/>
      <c r="B39" s="72" t="s">
        <v>54</v>
      </c>
      <c r="C39" s="73"/>
      <c r="D39" s="73"/>
      <c r="E39" s="73"/>
      <c r="F39" s="73"/>
      <c r="G39" s="76"/>
      <c r="H39" s="77"/>
      <c r="I39" s="80" t="s">
        <v>37</v>
      </c>
      <c r="J39" s="81"/>
      <c r="K39" s="84">
        <f>G39*100</f>
        <v>0</v>
      </c>
      <c r="L39" s="84"/>
      <c r="M39" s="57" t="s">
        <v>38</v>
      </c>
      <c r="N39" s="93"/>
      <c r="O39" s="24" t="s">
        <v>55</v>
      </c>
      <c r="P39" s="12"/>
      <c r="Q39" s="12"/>
      <c r="R39" s="12"/>
      <c r="S39" s="76"/>
      <c r="T39" s="95"/>
      <c r="U39" s="80" t="s">
        <v>56</v>
      </c>
      <c r="V39" s="81"/>
      <c r="W39" s="84">
        <f>S39*S40*520</f>
        <v>0</v>
      </c>
      <c r="X39" s="84"/>
      <c r="Y39" s="62" t="s">
        <v>38</v>
      </c>
    </row>
    <row r="40" spans="1:25" x14ac:dyDescent="0.2">
      <c r="A40" s="66"/>
      <c r="B40" s="74"/>
      <c r="C40" s="75"/>
      <c r="D40" s="75"/>
      <c r="E40" s="75"/>
      <c r="F40" s="75"/>
      <c r="G40" s="78"/>
      <c r="H40" s="79"/>
      <c r="I40" s="82"/>
      <c r="J40" s="83"/>
      <c r="K40" s="85"/>
      <c r="L40" s="85"/>
      <c r="M40" s="59"/>
      <c r="N40" s="93"/>
      <c r="O40" s="25" t="s">
        <v>57</v>
      </c>
      <c r="P40" s="17"/>
      <c r="Q40" s="17"/>
      <c r="R40" s="17"/>
      <c r="S40" s="78"/>
      <c r="T40" s="96"/>
      <c r="U40" s="82" t="s">
        <v>37</v>
      </c>
      <c r="V40" s="83"/>
      <c r="W40" s="85"/>
      <c r="X40" s="85"/>
      <c r="Y40" s="63"/>
    </row>
    <row r="41" spans="1:25" x14ac:dyDescent="0.2">
      <c r="A41" s="66"/>
      <c r="B41" s="87" t="s">
        <v>58</v>
      </c>
      <c r="C41" s="88"/>
      <c r="D41" s="88"/>
      <c r="E41" s="88"/>
      <c r="F41" s="88"/>
      <c r="G41" s="76"/>
      <c r="H41" s="77"/>
      <c r="I41" s="90" t="s">
        <v>37</v>
      </c>
      <c r="J41" s="91"/>
      <c r="K41" s="84">
        <f>G41*100</f>
        <v>0</v>
      </c>
      <c r="L41" s="84"/>
      <c r="M41" s="64" t="s">
        <v>38</v>
      </c>
      <c r="N41" s="93"/>
      <c r="O41" s="87" t="s">
        <v>59</v>
      </c>
      <c r="P41" s="88"/>
      <c r="Q41" s="88"/>
      <c r="R41" s="88"/>
      <c r="S41" s="76"/>
      <c r="T41" s="95"/>
      <c r="U41" s="90" t="s">
        <v>45</v>
      </c>
      <c r="V41" s="91"/>
      <c r="W41" s="84">
        <f>S41*S42*100</f>
        <v>0</v>
      </c>
      <c r="X41" s="84"/>
      <c r="Y41" s="86" t="s">
        <v>38</v>
      </c>
    </row>
    <row r="42" spans="1:25" x14ac:dyDescent="0.2">
      <c r="A42" s="66"/>
      <c r="B42" s="87"/>
      <c r="C42" s="88"/>
      <c r="D42" s="88"/>
      <c r="E42" s="88"/>
      <c r="F42" s="88"/>
      <c r="G42" s="78"/>
      <c r="H42" s="79"/>
      <c r="I42" s="90"/>
      <c r="J42" s="91"/>
      <c r="K42" s="85"/>
      <c r="L42" s="85"/>
      <c r="M42" s="64"/>
      <c r="N42" s="94"/>
      <c r="O42" s="74"/>
      <c r="P42" s="75"/>
      <c r="Q42" s="75"/>
      <c r="R42" s="75"/>
      <c r="S42" s="78"/>
      <c r="T42" s="96"/>
      <c r="U42" s="82" t="s">
        <v>37</v>
      </c>
      <c r="V42" s="83"/>
      <c r="W42" s="85"/>
      <c r="X42" s="85"/>
      <c r="Y42" s="63"/>
    </row>
    <row r="43" spans="1:25" x14ac:dyDescent="0.2">
      <c r="A43" s="66"/>
      <c r="B43" s="72" t="s">
        <v>60</v>
      </c>
      <c r="C43" s="73"/>
      <c r="D43" s="73"/>
      <c r="E43" s="73"/>
      <c r="F43" s="73"/>
      <c r="G43" s="76"/>
      <c r="H43" s="77"/>
      <c r="I43" s="80" t="s">
        <v>28</v>
      </c>
      <c r="J43" s="81"/>
      <c r="K43" s="84">
        <f>G44*100</f>
        <v>0</v>
      </c>
      <c r="L43" s="84"/>
      <c r="M43" s="57" t="s">
        <v>38</v>
      </c>
      <c r="N43" s="69" t="s">
        <v>61</v>
      </c>
      <c r="O43" s="26" t="s">
        <v>62</v>
      </c>
      <c r="P43" s="1"/>
      <c r="Q43" s="1"/>
      <c r="R43" s="1"/>
      <c r="S43" s="76"/>
      <c r="T43" s="95"/>
      <c r="U43" s="90" t="s">
        <v>63</v>
      </c>
      <c r="V43" s="91"/>
      <c r="W43" s="84">
        <f>S43*S44*100</f>
        <v>0</v>
      </c>
      <c r="X43" s="84"/>
      <c r="Y43" s="86" t="s">
        <v>38</v>
      </c>
    </row>
    <row r="44" spans="1:25" x14ac:dyDescent="0.2">
      <c r="A44" s="66"/>
      <c r="B44" s="74"/>
      <c r="C44" s="75"/>
      <c r="D44" s="75"/>
      <c r="E44" s="75"/>
      <c r="F44" s="75"/>
      <c r="G44" s="78"/>
      <c r="H44" s="79"/>
      <c r="I44" s="82" t="s">
        <v>64</v>
      </c>
      <c r="J44" s="83"/>
      <c r="K44" s="85"/>
      <c r="L44" s="85"/>
      <c r="M44" s="59"/>
      <c r="N44" s="71"/>
      <c r="O44" s="25" t="s">
        <v>65</v>
      </c>
      <c r="P44" s="17"/>
      <c r="Q44" s="17"/>
      <c r="R44" s="17"/>
      <c r="S44" s="78"/>
      <c r="T44" s="96"/>
      <c r="U44" s="82" t="s">
        <v>37</v>
      </c>
      <c r="V44" s="83"/>
      <c r="W44" s="85"/>
      <c r="X44" s="85"/>
      <c r="Y44" s="63"/>
    </row>
    <row r="45" spans="1:25" ht="16.5" customHeight="1" x14ac:dyDescent="0.2">
      <c r="A45" s="67"/>
      <c r="B45" s="24"/>
      <c r="C45" s="12"/>
      <c r="D45" s="12"/>
      <c r="E45" s="12"/>
      <c r="F45" s="99" t="s">
        <v>66</v>
      </c>
      <c r="G45" s="100"/>
      <c r="H45" s="100"/>
      <c r="I45" s="100"/>
      <c r="J45" s="100"/>
      <c r="K45" s="12"/>
      <c r="L45" s="12"/>
      <c r="M45" s="12"/>
      <c r="N45" s="102">
        <f>SUM(K25:L44,W25:X44)</f>
        <v>0</v>
      </c>
      <c r="O45" s="102"/>
      <c r="P45" s="102"/>
      <c r="Q45" s="102"/>
      <c r="R45" s="12"/>
      <c r="S45" s="64" t="s">
        <v>38</v>
      </c>
      <c r="T45" s="1"/>
      <c r="U45" s="1"/>
      <c r="V45" s="1"/>
      <c r="W45" s="12"/>
      <c r="X45" s="12"/>
      <c r="Y45" s="14"/>
    </row>
    <row r="46" spans="1:25" ht="16.5" customHeight="1" x14ac:dyDescent="0.2">
      <c r="A46" s="68"/>
      <c r="B46" s="25"/>
      <c r="C46" s="17"/>
      <c r="D46" s="17"/>
      <c r="E46" s="17"/>
      <c r="F46" s="101"/>
      <c r="G46" s="101"/>
      <c r="H46" s="101"/>
      <c r="I46" s="101"/>
      <c r="J46" s="101"/>
      <c r="K46" s="17"/>
      <c r="L46" s="17"/>
      <c r="M46" s="17"/>
      <c r="N46" s="103"/>
      <c r="O46" s="103"/>
      <c r="P46" s="103"/>
      <c r="Q46" s="103"/>
      <c r="R46" s="17"/>
      <c r="S46" s="59"/>
      <c r="T46" s="17"/>
      <c r="U46" s="17"/>
      <c r="V46" s="17"/>
      <c r="W46" s="17"/>
      <c r="X46" s="17"/>
      <c r="Y46" s="19"/>
    </row>
    <row r="47" spans="1:25" ht="6.6" customHeight="1" x14ac:dyDescent="0.2">
      <c r="L47" s="97"/>
      <c r="M47" s="97"/>
      <c r="N47" s="97"/>
      <c r="O47" s="97"/>
      <c r="P47" s="97"/>
      <c r="Q47" s="97"/>
      <c r="R47" s="97"/>
    </row>
    <row r="48" spans="1:25" ht="16.8" customHeight="1" x14ac:dyDescent="0.2">
      <c r="B48" s="8"/>
      <c r="C48" s="8"/>
      <c r="D48" s="8"/>
      <c r="E48" s="8"/>
      <c r="F48" s="8"/>
      <c r="G48" s="8"/>
      <c r="H48" s="8"/>
      <c r="I48" s="8"/>
      <c r="J48" s="8"/>
      <c r="K48" s="8"/>
      <c r="L48" s="98"/>
      <c r="M48" s="98"/>
      <c r="N48" s="98"/>
      <c r="O48" s="98"/>
      <c r="P48" s="98"/>
      <c r="Q48" s="98"/>
      <c r="R48" s="98"/>
    </row>
  </sheetData>
  <protectedRanges>
    <protectedRange sqref="S5 U5 W5 Q9:Y12 E17 G18:G19 I18:I19 L18:L19 T18:T19 V18:V19 H22 P22 G25:H43 S25:T44 G44" name="範囲1"/>
  </protectedRanges>
  <mergeCells count="150">
    <mergeCell ref="L47:R48"/>
    <mergeCell ref="G44:H44"/>
    <mergeCell ref="I44:J44"/>
    <mergeCell ref="S44:T44"/>
    <mergeCell ref="U44:V44"/>
    <mergeCell ref="F45:J46"/>
    <mergeCell ref="N45:Q46"/>
    <mergeCell ref="S45:S46"/>
    <mergeCell ref="M43:M44"/>
    <mergeCell ref="N43:N44"/>
    <mergeCell ref="S43:T43"/>
    <mergeCell ref="U43:V43"/>
    <mergeCell ref="W43:X44"/>
    <mergeCell ref="Y43:Y44"/>
    <mergeCell ref="O41:R42"/>
    <mergeCell ref="S41:T41"/>
    <mergeCell ref="U41:V41"/>
    <mergeCell ref="W41:X42"/>
    <mergeCell ref="Y41:Y42"/>
    <mergeCell ref="S42:T42"/>
    <mergeCell ref="U42:V42"/>
    <mergeCell ref="U39:V39"/>
    <mergeCell ref="W39:X40"/>
    <mergeCell ref="Y39:Y40"/>
    <mergeCell ref="S40:T40"/>
    <mergeCell ref="U40:V40"/>
    <mergeCell ref="B41:F42"/>
    <mergeCell ref="G41:H42"/>
    <mergeCell ref="I41:J42"/>
    <mergeCell ref="K41:L42"/>
    <mergeCell ref="M41:M42"/>
    <mergeCell ref="M35:M36"/>
    <mergeCell ref="O35:R36"/>
    <mergeCell ref="S35:T36"/>
    <mergeCell ref="U35:V36"/>
    <mergeCell ref="W35:X36"/>
    <mergeCell ref="Y35:Y36"/>
    <mergeCell ref="B37:F38"/>
    <mergeCell ref="G37:H38"/>
    <mergeCell ref="I37:J38"/>
    <mergeCell ref="K37:L38"/>
    <mergeCell ref="M37:M38"/>
    <mergeCell ref="N37:N42"/>
    <mergeCell ref="S37:T37"/>
    <mergeCell ref="U37:V37"/>
    <mergeCell ref="W37:X38"/>
    <mergeCell ref="Y37:Y38"/>
    <mergeCell ref="S38:T38"/>
    <mergeCell ref="U38:V38"/>
    <mergeCell ref="B39:F40"/>
    <mergeCell ref="G39:H40"/>
    <mergeCell ref="I39:J40"/>
    <mergeCell ref="K39:L40"/>
    <mergeCell ref="M39:M40"/>
    <mergeCell ref="S39:T39"/>
    <mergeCell ref="U29:V30"/>
    <mergeCell ref="W29:X30"/>
    <mergeCell ref="Y29:Y30"/>
    <mergeCell ref="B31:F32"/>
    <mergeCell ref="G31:H32"/>
    <mergeCell ref="I31:J32"/>
    <mergeCell ref="K31:L32"/>
    <mergeCell ref="M31:M32"/>
    <mergeCell ref="N31:N36"/>
    <mergeCell ref="O31:R32"/>
    <mergeCell ref="S31:T32"/>
    <mergeCell ref="U31:V32"/>
    <mergeCell ref="W31:X32"/>
    <mergeCell ref="Y31:Y32"/>
    <mergeCell ref="B33:F34"/>
    <mergeCell ref="G33:H34"/>
    <mergeCell ref="I33:J34"/>
    <mergeCell ref="K33:L34"/>
    <mergeCell ref="M33:M34"/>
    <mergeCell ref="O33:R34"/>
    <mergeCell ref="S33:T34"/>
    <mergeCell ref="U33:V34"/>
    <mergeCell ref="W33:X34"/>
    <mergeCell ref="Y33:Y34"/>
    <mergeCell ref="Y25:Y26"/>
    <mergeCell ref="C27:F28"/>
    <mergeCell ref="G27:H28"/>
    <mergeCell ref="I27:J28"/>
    <mergeCell ref="K27:L28"/>
    <mergeCell ref="M27:M28"/>
    <mergeCell ref="O27:R28"/>
    <mergeCell ref="S27:T28"/>
    <mergeCell ref="U27:V28"/>
    <mergeCell ref="W27:X28"/>
    <mergeCell ref="M25:M26"/>
    <mergeCell ref="N25:N30"/>
    <mergeCell ref="O25:R26"/>
    <mergeCell ref="S25:T26"/>
    <mergeCell ref="U25:V26"/>
    <mergeCell ref="W25:X26"/>
    <mergeCell ref="Y27:Y28"/>
    <mergeCell ref="C29:F30"/>
    <mergeCell ref="G29:H30"/>
    <mergeCell ref="I29:J30"/>
    <mergeCell ref="K29:L30"/>
    <mergeCell ref="M29:M30"/>
    <mergeCell ref="O29:R30"/>
    <mergeCell ref="S29:T30"/>
    <mergeCell ref="A25:A46"/>
    <mergeCell ref="B25:B30"/>
    <mergeCell ref="C25:F26"/>
    <mergeCell ref="G25:H26"/>
    <mergeCell ref="I25:J26"/>
    <mergeCell ref="K25:L26"/>
    <mergeCell ref="B43:F44"/>
    <mergeCell ref="G43:H43"/>
    <mergeCell ref="I43:J43"/>
    <mergeCell ref="K43:L44"/>
    <mergeCell ref="B35:F36"/>
    <mergeCell ref="G35:H36"/>
    <mergeCell ref="I35:J36"/>
    <mergeCell ref="K35:L36"/>
    <mergeCell ref="W22:X23"/>
    <mergeCell ref="Y22:Y23"/>
    <mergeCell ref="A23:D23"/>
    <mergeCell ref="A24:J24"/>
    <mergeCell ref="K24:M24"/>
    <mergeCell ref="N24:V24"/>
    <mergeCell ref="W24:Y24"/>
    <mergeCell ref="R19:S19"/>
    <mergeCell ref="A20:D21"/>
    <mergeCell ref="A22:D22"/>
    <mergeCell ref="E22:F23"/>
    <mergeCell ref="H22:I23"/>
    <mergeCell ref="J22:K23"/>
    <mergeCell ref="L22:N23"/>
    <mergeCell ref="P22:Q23"/>
    <mergeCell ref="R22:R23"/>
    <mergeCell ref="S22:U23"/>
    <mergeCell ref="A3:Y3"/>
    <mergeCell ref="Q5:R5"/>
    <mergeCell ref="Q9:Y9"/>
    <mergeCell ref="Q10:Y10"/>
    <mergeCell ref="Q11:Y11"/>
    <mergeCell ref="Q12:Y12"/>
    <mergeCell ref="A17:D17"/>
    <mergeCell ref="E17:Y17"/>
    <mergeCell ref="A18:D19"/>
    <mergeCell ref="E18:F18"/>
    <mergeCell ref="J18:K18"/>
    <mergeCell ref="O18:P18"/>
    <mergeCell ref="R18:S18"/>
    <mergeCell ref="E19:F19"/>
    <mergeCell ref="J19:K19"/>
    <mergeCell ref="O19:P19"/>
  </mergeCells>
  <phoneticPr fontId="2"/>
  <pageMargins left="0.78740157480314965" right="0.39370078740157483" top="0.98425196850393704" bottom="0.78740157480314965" header="0.51181102362204722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A6DE8-137E-4140-B8B8-AE31E54CFB84}">
  <dimension ref="A1:Y47"/>
  <sheetViews>
    <sheetView topLeftCell="A16" zoomScaleNormal="100" workbookViewId="0">
      <selection activeCell="K24" sqref="K24:L25"/>
    </sheetView>
  </sheetViews>
  <sheetFormatPr defaultColWidth="9" defaultRowHeight="13.2" x14ac:dyDescent="0.2"/>
  <cols>
    <col min="1" max="9" width="3.6640625" style="2" customWidth="1"/>
    <col min="10" max="10" width="2.109375" style="2" customWidth="1"/>
    <col min="11" max="12" width="4" style="2" customWidth="1"/>
    <col min="13" max="18" width="3.6640625" style="2" customWidth="1"/>
    <col min="19" max="19" width="4.77734375" style="2" customWidth="1"/>
    <col min="20" max="21" width="3.33203125" style="2" customWidth="1"/>
    <col min="22" max="22" width="1.5546875" style="2" customWidth="1"/>
    <col min="23" max="23" width="3.33203125" style="2" customWidth="1"/>
    <col min="24" max="24" width="4.44140625" style="2" customWidth="1"/>
    <col min="25" max="25" width="3.33203125" style="2" customWidth="1"/>
    <col min="26" max="256" width="9" style="2"/>
    <col min="257" max="265" width="3.6640625" style="2" customWidth="1"/>
    <col min="266" max="266" width="2.109375" style="2" customWidth="1"/>
    <col min="267" max="268" width="4" style="2" customWidth="1"/>
    <col min="269" max="274" width="3.6640625" style="2" customWidth="1"/>
    <col min="275" max="275" width="4.77734375" style="2" customWidth="1"/>
    <col min="276" max="277" width="3.33203125" style="2" customWidth="1"/>
    <col min="278" max="278" width="1.5546875" style="2" customWidth="1"/>
    <col min="279" max="279" width="3.33203125" style="2" customWidth="1"/>
    <col min="280" max="280" width="4.44140625" style="2" customWidth="1"/>
    <col min="281" max="281" width="3.33203125" style="2" customWidth="1"/>
    <col min="282" max="512" width="9" style="2"/>
    <col min="513" max="521" width="3.6640625" style="2" customWidth="1"/>
    <col min="522" max="522" width="2.109375" style="2" customWidth="1"/>
    <col min="523" max="524" width="4" style="2" customWidth="1"/>
    <col min="525" max="530" width="3.6640625" style="2" customWidth="1"/>
    <col min="531" max="531" width="4.77734375" style="2" customWidth="1"/>
    <col min="532" max="533" width="3.33203125" style="2" customWidth="1"/>
    <col min="534" max="534" width="1.5546875" style="2" customWidth="1"/>
    <col min="535" max="535" width="3.33203125" style="2" customWidth="1"/>
    <col min="536" max="536" width="4.44140625" style="2" customWidth="1"/>
    <col min="537" max="537" width="3.33203125" style="2" customWidth="1"/>
    <col min="538" max="768" width="9" style="2"/>
    <col min="769" max="777" width="3.6640625" style="2" customWidth="1"/>
    <col min="778" max="778" width="2.109375" style="2" customWidth="1"/>
    <col min="779" max="780" width="4" style="2" customWidth="1"/>
    <col min="781" max="786" width="3.6640625" style="2" customWidth="1"/>
    <col min="787" max="787" width="4.77734375" style="2" customWidth="1"/>
    <col min="788" max="789" width="3.33203125" style="2" customWidth="1"/>
    <col min="790" max="790" width="1.5546875" style="2" customWidth="1"/>
    <col min="791" max="791" width="3.33203125" style="2" customWidth="1"/>
    <col min="792" max="792" width="4.44140625" style="2" customWidth="1"/>
    <col min="793" max="793" width="3.33203125" style="2" customWidth="1"/>
    <col min="794" max="1024" width="9" style="2"/>
    <col min="1025" max="1033" width="3.6640625" style="2" customWidth="1"/>
    <col min="1034" max="1034" width="2.109375" style="2" customWidth="1"/>
    <col min="1035" max="1036" width="4" style="2" customWidth="1"/>
    <col min="1037" max="1042" width="3.6640625" style="2" customWidth="1"/>
    <col min="1043" max="1043" width="4.77734375" style="2" customWidth="1"/>
    <col min="1044" max="1045" width="3.33203125" style="2" customWidth="1"/>
    <col min="1046" max="1046" width="1.5546875" style="2" customWidth="1"/>
    <col min="1047" max="1047" width="3.33203125" style="2" customWidth="1"/>
    <col min="1048" max="1048" width="4.44140625" style="2" customWidth="1"/>
    <col min="1049" max="1049" width="3.33203125" style="2" customWidth="1"/>
    <col min="1050" max="1280" width="9" style="2"/>
    <col min="1281" max="1289" width="3.6640625" style="2" customWidth="1"/>
    <col min="1290" max="1290" width="2.109375" style="2" customWidth="1"/>
    <col min="1291" max="1292" width="4" style="2" customWidth="1"/>
    <col min="1293" max="1298" width="3.6640625" style="2" customWidth="1"/>
    <col min="1299" max="1299" width="4.77734375" style="2" customWidth="1"/>
    <col min="1300" max="1301" width="3.33203125" style="2" customWidth="1"/>
    <col min="1302" max="1302" width="1.5546875" style="2" customWidth="1"/>
    <col min="1303" max="1303" width="3.33203125" style="2" customWidth="1"/>
    <col min="1304" max="1304" width="4.44140625" style="2" customWidth="1"/>
    <col min="1305" max="1305" width="3.33203125" style="2" customWidth="1"/>
    <col min="1306" max="1536" width="9" style="2"/>
    <col min="1537" max="1545" width="3.6640625" style="2" customWidth="1"/>
    <col min="1546" max="1546" width="2.109375" style="2" customWidth="1"/>
    <col min="1547" max="1548" width="4" style="2" customWidth="1"/>
    <col min="1549" max="1554" width="3.6640625" style="2" customWidth="1"/>
    <col min="1555" max="1555" width="4.77734375" style="2" customWidth="1"/>
    <col min="1556" max="1557" width="3.33203125" style="2" customWidth="1"/>
    <col min="1558" max="1558" width="1.5546875" style="2" customWidth="1"/>
    <col min="1559" max="1559" width="3.33203125" style="2" customWidth="1"/>
    <col min="1560" max="1560" width="4.44140625" style="2" customWidth="1"/>
    <col min="1561" max="1561" width="3.33203125" style="2" customWidth="1"/>
    <col min="1562" max="1792" width="9" style="2"/>
    <col min="1793" max="1801" width="3.6640625" style="2" customWidth="1"/>
    <col min="1802" max="1802" width="2.109375" style="2" customWidth="1"/>
    <col min="1803" max="1804" width="4" style="2" customWidth="1"/>
    <col min="1805" max="1810" width="3.6640625" style="2" customWidth="1"/>
    <col min="1811" max="1811" width="4.77734375" style="2" customWidth="1"/>
    <col min="1812" max="1813" width="3.33203125" style="2" customWidth="1"/>
    <col min="1814" max="1814" width="1.5546875" style="2" customWidth="1"/>
    <col min="1815" max="1815" width="3.33203125" style="2" customWidth="1"/>
    <col min="1816" max="1816" width="4.44140625" style="2" customWidth="1"/>
    <col min="1817" max="1817" width="3.33203125" style="2" customWidth="1"/>
    <col min="1818" max="2048" width="9" style="2"/>
    <col min="2049" max="2057" width="3.6640625" style="2" customWidth="1"/>
    <col min="2058" max="2058" width="2.109375" style="2" customWidth="1"/>
    <col min="2059" max="2060" width="4" style="2" customWidth="1"/>
    <col min="2061" max="2066" width="3.6640625" style="2" customWidth="1"/>
    <col min="2067" max="2067" width="4.77734375" style="2" customWidth="1"/>
    <col min="2068" max="2069" width="3.33203125" style="2" customWidth="1"/>
    <col min="2070" max="2070" width="1.5546875" style="2" customWidth="1"/>
    <col min="2071" max="2071" width="3.33203125" style="2" customWidth="1"/>
    <col min="2072" max="2072" width="4.44140625" style="2" customWidth="1"/>
    <col min="2073" max="2073" width="3.33203125" style="2" customWidth="1"/>
    <col min="2074" max="2304" width="9" style="2"/>
    <col min="2305" max="2313" width="3.6640625" style="2" customWidth="1"/>
    <col min="2314" max="2314" width="2.109375" style="2" customWidth="1"/>
    <col min="2315" max="2316" width="4" style="2" customWidth="1"/>
    <col min="2317" max="2322" width="3.6640625" style="2" customWidth="1"/>
    <col min="2323" max="2323" width="4.77734375" style="2" customWidth="1"/>
    <col min="2324" max="2325" width="3.33203125" style="2" customWidth="1"/>
    <col min="2326" max="2326" width="1.5546875" style="2" customWidth="1"/>
    <col min="2327" max="2327" width="3.33203125" style="2" customWidth="1"/>
    <col min="2328" max="2328" width="4.44140625" style="2" customWidth="1"/>
    <col min="2329" max="2329" width="3.33203125" style="2" customWidth="1"/>
    <col min="2330" max="2560" width="9" style="2"/>
    <col min="2561" max="2569" width="3.6640625" style="2" customWidth="1"/>
    <col min="2570" max="2570" width="2.109375" style="2" customWidth="1"/>
    <col min="2571" max="2572" width="4" style="2" customWidth="1"/>
    <col min="2573" max="2578" width="3.6640625" style="2" customWidth="1"/>
    <col min="2579" max="2579" width="4.77734375" style="2" customWidth="1"/>
    <col min="2580" max="2581" width="3.33203125" style="2" customWidth="1"/>
    <col min="2582" max="2582" width="1.5546875" style="2" customWidth="1"/>
    <col min="2583" max="2583" width="3.33203125" style="2" customWidth="1"/>
    <col min="2584" max="2584" width="4.44140625" style="2" customWidth="1"/>
    <col min="2585" max="2585" width="3.33203125" style="2" customWidth="1"/>
    <col min="2586" max="2816" width="9" style="2"/>
    <col min="2817" max="2825" width="3.6640625" style="2" customWidth="1"/>
    <col min="2826" max="2826" width="2.109375" style="2" customWidth="1"/>
    <col min="2827" max="2828" width="4" style="2" customWidth="1"/>
    <col min="2829" max="2834" width="3.6640625" style="2" customWidth="1"/>
    <col min="2835" max="2835" width="4.77734375" style="2" customWidth="1"/>
    <col min="2836" max="2837" width="3.33203125" style="2" customWidth="1"/>
    <col min="2838" max="2838" width="1.5546875" style="2" customWidth="1"/>
    <col min="2839" max="2839" width="3.33203125" style="2" customWidth="1"/>
    <col min="2840" max="2840" width="4.44140625" style="2" customWidth="1"/>
    <col min="2841" max="2841" width="3.33203125" style="2" customWidth="1"/>
    <col min="2842" max="3072" width="9" style="2"/>
    <col min="3073" max="3081" width="3.6640625" style="2" customWidth="1"/>
    <col min="3082" max="3082" width="2.109375" style="2" customWidth="1"/>
    <col min="3083" max="3084" width="4" style="2" customWidth="1"/>
    <col min="3085" max="3090" width="3.6640625" style="2" customWidth="1"/>
    <col min="3091" max="3091" width="4.77734375" style="2" customWidth="1"/>
    <col min="3092" max="3093" width="3.33203125" style="2" customWidth="1"/>
    <col min="3094" max="3094" width="1.5546875" style="2" customWidth="1"/>
    <col min="3095" max="3095" width="3.33203125" style="2" customWidth="1"/>
    <col min="3096" max="3096" width="4.44140625" style="2" customWidth="1"/>
    <col min="3097" max="3097" width="3.33203125" style="2" customWidth="1"/>
    <col min="3098" max="3328" width="9" style="2"/>
    <col min="3329" max="3337" width="3.6640625" style="2" customWidth="1"/>
    <col min="3338" max="3338" width="2.109375" style="2" customWidth="1"/>
    <col min="3339" max="3340" width="4" style="2" customWidth="1"/>
    <col min="3341" max="3346" width="3.6640625" style="2" customWidth="1"/>
    <col min="3347" max="3347" width="4.77734375" style="2" customWidth="1"/>
    <col min="3348" max="3349" width="3.33203125" style="2" customWidth="1"/>
    <col min="3350" max="3350" width="1.5546875" style="2" customWidth="1"/>
    <col min="3351" max="3351" width="3.33203125" style="2" customWidth="1"/>
    <col min="3352" max="3352" width="4.44140625" style="2" customWidth="1"/>
    <col min="3353" max="3353" width="3.33203125" style="2" customWidth="1"/>
    <col min="3354" max="3584" width="9" style="2"/>
    <col min="3585" max="3593" width="3.6640625" style="2" customWidth="1"/>
    <col min="3594" max="3594" width="2.109375" style="2" customWidth="1"/>
    <col min="3595" max="3596" width="4" style="2" customWidth="1"/>
    <col min="3597" max="3602" width="3.6640625" style="2" customWidth="1"/>
    <col min="3603" max="3603" width="4.77734375" style="2" customWidth="1"/>
    <col min="3604" max="3605" width="3.33203125" style="2" customWidth="1"/>
    <col min="3606" max="3606" width="1.5546875" style="2" customWidth="1"/>
    <col min="3607" max="3607" width="3.33203125" style="2" customWidth="1"/>
    <col min="3608" max="3608" width="4.44140625" style="2" customWidth="1"/>
    <col min="3609" max="3609" width="3.33203125" style="2" customWidth="1"/>
    <col min="3610" max="3840" width="9" style="2"/>
    <col min="3841" max="3849" width="3.6640625" style="2" customWidth="1"/>
    <col min="3850" max="3850" width="2.109375" style="2" customWidth="1"/>
    <col min="3851" max="3852" width="4" style="2" customWidth="1"/>
    <col min="3853" max="3858" width="3.6640625" style="2" customWidth="1"/>
    <col min="3859" max="3859" width="4.77734375" style="2" customWidth="1"/>
    <col min="3860" max="3861" width="3.33203125" style="2" customWidth="1"/>
    <col min="3862" max="3862" width="1.5546875" style="2" customWidth="1"/>
    <col min="3863" max="3863" width="3.33203125" style="2" customWidth="1"/>
    <col min="3864" max="3864" width="4.44140625" style="2" customWidth="1"/>
    <col min="3865" max="3865" width="3.33203125" style="2" customWidth="1"/>
    <col min="3866" max="4096" width="9" style="2"/>
    <col min="4097" max="4105" width="3.6640625" style="2" customWidth="1"/>
    <col min="4106" max="4106" width="2.109375" style="2" customWidth="1"/>
    <col min="4107" max="4108" width="4" style="2" customWidth="1"/>
    <col min="4109" max="4114" width="3.6640625" style="2" customWidth="1"/>
    <col min="4115" max="4115" width="4.77734375" style="2" customWidth="1"/>
    <col min="4116" max="4117" width="3.33203125" style="2" customWidth="1"/>
    <col min="4118" max="4118" width="1.5546875" style="2" customWidth="1"/>
    <col min="4119" max="4119" width="3.33203125" style="2" customWidth="1"/>
    <col min="4120" max="4120" width="4.44140625" style="2" customWidth="1"/>
    <col min="4121" max="4121" width="3.33203125" style="2" customWidth="1"/>
    <col min="4122" max="4352" width="9" style="2"/>
    <col min="4353" max="4361" width="3.6640625" style="2" customWidth="1"/>
    <col min="4362" max="4362" width="2.109375" style="2" customWidth="1"/>
    <col min="4363" max="4364" width="4" style="2" customWidth="1"/>
    <col min="4365" max="4370" width="3.6640625" style="2" customWidth="1"/>
    <col min="4371" max="4371" width="4.77734375" style="2" customWidth="1"/>
    <col min="4372" max="4373" width="3.33203125" style="2" customWidth="1"/>
    <col min="4374" max="4374" width="1.5546875" style="2" customWidth="1"/>
    <col min="4375" max="4375" width="3.33203125" style="2" customWidth="1"/>
    <col min="4376" max="4376" width="4.44140625" style="2" customWidth="1"/>
    <col min="4377" max="4377" width="3.33203125" style="2" customWidth="1"/>
    <col min="4378" max="4608" width="9" style="2"/>
    <col min="4609" max="4617" width="3.6640625" style="2" customWidth="1"/>
    <col min="4618" max="4618" width="2.109375" style="2" customWidth="1"/>
    <col min="4619" max="4620" width="4" style="2" customWidth="1"/>
    <col min="4621" max="4626" width="3.6640625" style="2" customWidth="1"/>
    <col min="4627" max="4627" width="4.77734375" style="2" customWidth="1"/>
    <col min="4628" max="4629" width="3.33203125" style="2" customWidth="1"/>
    <col min="4630" max="4630" width="1.5546875" style="2" customWidth="1"/>
    <col min="4631" max="4631" width="3.33203125" style="2" customWidth="1"/>
    <col min="4632" max="4632" width="4.44140625" style="2" customWidth="1"/>
    <col min="4633" max="4633" width="3.33203125" style="2" customWidth="1"/>
    <col min="4634" max="4864" width="9" style="2"/>
    <col min="4865" max="4873" width="3.6640625" style="2" customWidth="1"/>
    <col min="4874" max="4874" width="2.109375" style="2" customWidth="1"/>
    <col min="4875" max="4876" width="4" style="2" customWidth="1"/>
    <col min="4877" max="4882" width="3.6640625" style="2" customWidth="1"/>
    <col min="4883" max="4883" width="4.77734375" style="2" customWidth="1"/>
    <col min="4884" max="4885" width="3.33203125" style="2" customWidth="1"/>
    <col min="4886" max="4886" width="1.5546875" style="2" customWidth="1"/>
    <col min="4887" max="4887" width="3.33203125" style="2" customWidth="1"/>
    <col min="4888" max="4888" width="4.44140625" style="2" customWidth="1"/>
    <col min="4889" max="4889" width="3.33203125" style="2" customWidth="1"/>
    <col min="4890" max="5120" width="9" style="2"/>
    <col min="5121" max="5129" width="3.6640625" style="2" customWidth="1"/>
    <col min="5130" max="5130" width="2.109375" style="2" customWidth="1"/>
    <col min="5131" max="5132" width="4" style="2" customWidth="1"/>
    <col min="5133" max="5138" width="3.6640625" style="2" customWidth="1"/>
    <col min="5139" max="5139" width="4.77734375" style="2" customWidth="1"/>
    <col min="5140" max="5141" width="3.33203125" style="2" customWidth="1"/>
    <col min="5142" max="5142" width="1.5546875" style="2" customWidth="1"/>
    <col min="5143" max="5143" width="3.33203125" style="2" customWidth="1"/>
    <col min="5144" max="5144" width="4.44140625" style="2" customWidth="1"/>
    <col min="5145" max="5145" width="3.33203125" style="2" customWidth="1"/>
    <col min="5146" max="5376" width="9" style="2"/>
    <col min="5377" max="5385" width="3.6640625" style="2" customWidth="1"/>
    <col min="5386" max="5386" width="2.109375" style="2" customWidth="1"/>
    <col min="5387" max="5388" width="4" style="2" customWidth="1"/>
    <col min="5389" max="5394" width="3.6640625" style="2" customWidth="1"/>
    <col min="5395" max="5395" width="4.77734375" style="2" customWidth="1"/>
    <col min="5396" max="5397" width="3.33203125" style="2" customWidth="1"/>
    <col min="5398" max="5398" width="1.5546875" style="2" customWidth="1"/>
    <col min="5399" max="5399" width="3.33203125" style="2" customWidth="1"/>
    <col min="5400" max="5400" width="4.44140625" style="2" customWidth="1"/>
    <col min="5401" max="5401" width="3.33203125" style="2" customWidth="1"/>
    <col min="5402" max="5632" width="9" style="2"/>
    <col min="5633" max="5641" width="3.6640625" style="2" customWidth="1"/>
    <col min="5642" max="5642" width="2.109375" style="2" customWidth="1"/>
    <col min="5643" max="5644" width="4" style="2" customWidth="1"/>
    <col min="5645" max="5650" width="3.6640625" style="2" customWidth="1"/>
    <col min="5651" max="5651" width="4.77734375" style="2" customWidth="1"/>
    <col min="5652" max="5653" width="3.33203125" style="2" customWidth="1"/>
    <col min="5654" max="5654" width="1.5546875" style="2" customWidth="1"/>
    <col min="5655" max="5655" width="3.33203125" style="2" customWidth="1"/>
    <col min="5656" max="5656" width="4.44140625" style="2" customWidth="1"/>
    <col min="5657" max="5657" width="3.33203125" style="2" customWidth="1"/>
    <col min="5658" max="5888" width="9" style="2"/>
    <col min="5889" max="5897" width="3.6640625" style="2" customWidth="1"/>
    <col min="5898" max="5898" width="2.109375" style="2" customWidth="1"/>
    <col min="5899" max="5900" width="4" style="2" customWidth="1"/>
    <col min="5901" max="5906" width="3.6640625" style="2" customWidth="1"/>
    <col min="5907" max="5907" width="4.77734375" style="2" customWidth="1"/>
    <col min="5908" max="5909" width="3.33203125" style="2" customWidth="1"/>
    <col min="5910" max="5910" width="1.5546875" style="2" customWidth="1"/>
    <col min="5911" max="5911" width="3.33203125" style="2" customWidth="1"/>
    <col min="5912" max="5912" width="4.44140625" style="2" customWidth="1"/>
    <col min="5913" max="5913" width="3.33203125" style="2" customWidth="1"/>
    <col min="5914" max="6144" width="9" style="2"/>
    <col min="6145" max="6153" width="3.6640625" style="2" customWidth="1"/>
    <col min="6154" max="6154" width="2.109375" style="2" customWidth="1"/>
    <col min="6155" max="6156" width="4" style="2" customWidth="1"/>
    <col min="6157" max="6162" width="3.6640625" style="2" customWidth="1"/>
    <col min="6163" max="6163" width="4.77734375" style="2" customWidth="1"/>
    <col min="6164" max="6165" width="3.33203125" style="2" customWidth="1"/>
    <col min="6166" max="6166" width="1.5546875" style="2" customWidth="1"/>
    <col min="6167" max="6167" width="3.33203125" style="2" customWidth="1"/>
    <col min="6168" max="6168" width="4.44140625" style="2" customWidth="1"/>
    <col min="6169" max="6169" width="3.33203125" style="2" customWidth="1"/>
    <col min="6170" max="6400" width="9" style="2"/>
    <col min="6401" max="6409" width="3.6640625" style="2" customWidth="1"/>
    <col min="6410" max="6410" width="2.109375" style="2" customWidth="1"/>
    <col min="6411" max="6412" width="4" style="2" customWidth="1"/>
    <col min="6413" max="6418" width="3.6640625" style="2" customWidth="1"/>
    <col min="6419" max="6419" width="4.77734375" style="2" customWidth="1"/>
    <col min="6420" max="6421" width="3.33203125" style="2" customWidth="1"/>
    <col min="6422" max="6422" width="1.5546875" style="2" customWidth="1"/>
    <col min="6423" max="6423" width="3.33203125" style="2" customWidth="1"/>
    <col min="6424" max="6424" width="4.44140625" style="2" customWidth="1"/>
    <col min="6425" max="6425" width="3.33203125" style="2" customWidth="1"/>
    <col min="6426" max="6656" width="9" style="2"/>
    <col min="6657" max="6665" width="3.6640625" style="2" customWidth="1"/>
    <col min="6666" max="6666" width="2.109375" style="2" customWidth="1"/>
    <col min="6667" max="6668" width="4" style="2" customWidth="1"/>
    <col min="6669" max="6674" width="3.6640625" style="2" customWidth="1"/>
    <col min="6675" max="6675" width="4.77734375" style="2" customWidth="1"/>
    <col min="6676" max="6677" width="3.33203125" style="2" customWidth="1"/>
    <col min="6678" max="6678" width="1.5546875" style="2" customWidth="1"/>
    <col min="6679" max="6679" width="3.33203125" style="2" customWidth="1"/>
    <col min="6680" max="6680" width="4.44140625" style="2" customWidth="1"/>
    <col min="6681" max="6681" width="3.33203125" style="2" customWidth="1"/>
    <col min="6682" max="6912" width="9" style="2"/>
    <col min="6913" max="6921" width="3.6640625" style="2" customWidth="1"/>
    <col min="6922" max="6922" width="2.109375" style="2" customWidth="1"/>
    <col min="6923" max="6924" width="4" style="2" customWidth="1"/>
    <col min="6925" max="6930" width="3.6640625" style="2" customWidth="1"/>
    <col min="6931" max="6931" width="4.77734375" style="2" customWidth="1"/>
    <col min="6932" max="6933" width="3.33203125" style="2" customWidth="1"/>
    <col min="6934" max="6934" width="1.5546875" style="2" customWidth="1"/>
    <col min="6935" max="6935" width="3.33203125" style="2" customWidth="1"/>
    <col min="6936" max="6936" width="4.44140625" style="2" customWidth="1"/>
    <col min="6937" max="6937" width="3.33203125" style="2" customWidth="1"/>
    <col min="6938" max="7168" width="9" style="2"/>
    <col min="7169" max="7177" width="3.6640625" style="2" customWidth="1"/>
    <col min="7178" max="7178" width="2.109375" style="2" customWidth="1"/>
    <col min="7179" max="7180" width="4" style="2" customWidth="1"/>
    <col min="7181" max="7186" width="3.6640625" style="2" customWidth="1"/>
    <col min="7187" max="7187" width="4.77734375" style="2" customWidth="1"/>
    <col min="7188" max="7189" width="3.33203125" style="2" customWidth="1"/>
    <col min="7190" max="7190" width="1.5546875" style="2" customWidth="1"/>
    <col min="7191" max="7191" width="3.33203125" style="2" customWidth="1"/>
    <col min="7192" max="7192" width="4.44140625" style="2" customWidth="1"/>
    <col min="7193" max="7193" width="3.33203125" style="2" customWidth="1"/>
    <col min="7194" max="7424" width="9" style="2"/>
    <col min="7425" max="7433" width="3.6640625" style="2" customWidth="1"/>
    <col min="7434" max="7434" width="2.109375" style="2" customWidth="1"/>
    <col min="7435" max="7436" width="4" style="2" customWidth="1"/>
    <col min="7437" max="7442" width="3.6640625" style="2" customWidth="1"/>
    <col min="7443" max="7443" width="4.77734375" style="2" customWidth="1"/>
    <col min="7444" max="7445" width="3.33203125" style="2" customWidth="1"/>
    <col min="7446" max="7446" width="1.5546875" style="2" customWidth="1"/>
    <col min="7447" max="7447" width="3.33203125" style="2" customWidth="1"/>
    <col min="7448" max="7448" width="4.44140625" style="2" customWidth="1"/>
    <col min="7449" max="7449" width="3.33203125" style="2" customWidth="1"/>
    <col min="7450" max="7680" width="9" style="2"/>
    <col min="7681" max="7689" width="3.6640625" style="2" customWidth="1"/>
    <col min="7690" max="7690" width="2.109375" style="2" customWidth="1"/>
    <col min="7691" max="7692" width="4" style="2" customWidth="1"/>
    <col min="7693" max="7698" width="3.6640625" style="2" customWidth="1"/>
    <col min="7699" max="7699" width="4.77734375" style="2" customWidth="1"/>
    <col min="7700" max="7701" width="3.33203125" style="2" customWidth="1"/>
    <col min="7702" max="7702" width="1.5546875" style="2" customWidth="1"/>
    <col min="7703" max="7703" width="3.33203125" style="2" customWidth="1"/>
    <col min="7704" max="7704" width="4.44140625" style="2" customWidth="1"/>
    <col min="7705" max="7705" width="3.33203125" style="2" customWidth="1"/>
    <col min="7706" max="7936" width="9" style="2"/>
    <col min="7937" max="7945" width="3.6640625" style="2" customWidth="1"/>
    <col min="7946" max="7946" width="2.109375" style="2" customWidth="1"/>
    <col min="7947" max="7948" width="4" style="2" customWidth="1"/>
    <col min="7949" max="7954" width="3.6640625" style="2" customWidth="1"/>
    <col min="7955" max="7955" width="4.77734375" style="2" customWidth="1"/>
    <col min="7956" max="7957" width="3.33203125" style="2" customWidth="1"/>
    <col min="7958" max="7958" width="1.5546875" style="2" customWidth="1"/>
    <col min="7959" max="7959" width="3.33203125" style="2" customWidth="1"/>
    <col min="7960" max="7960" width="4.44140625" style="2" customWidth="1"/>
    <col min="7961" max="7961" width="3.33203125" style="2" customWidth="1"/>
    <col min="7962" max="8192" width="9" style="2"/>
    <col min="8193" max="8201" width="3.6640625" style="2" customWidth="1"/>
    <col min="8202" max="8202" width="2.109375" style="2" customWidth="1"/>
    <col min="8203" max="8204" width="4" style="2" customWidth="1"/>
    <col min="8205" max="8210" width="3.6640625" style="2" customWidth="1"/>
    <col min="8211" max="8211" width="4.77734375" style="2" customWidth="1"/>
    <col min="8212" max="8213" width="3.33203125" style="2" customWidth="1"/>
    <col min="8214" max="8214" width="1.5546875" style="2" customWidth="1"/>
    <col min="8215" max="8215" width="3.33203125" style="2" customWidth="1"/>
    <col min="8216" max="8216" width="4.44140625" style="2" customWidth="1"/>
    <col min="8217" max="8217" width="3.33203125" style="2" customWidth="1"/>
    <col min="8218" max="8448" width="9" style="2"/>
    <col min="8449" max="8457" width="3.6640625" style="2" customWidth="1"/>
    <col min="8458" max="8458" width="2.109375" style="2" customWidth="1"/>
    <col min="8459" max="8460" width="4" style="2" customWidth="1"/>
    <col min="8461" max="8466" width="3.6640625" style="2" customWidth="1"/>
    <col min="8467" max="8467" width="4.77734375" style="2" customWidth="1"/>
    <col min="8468" max="8469" width="3.33203125" style="2" customWidth="1"/>
    <col min="8470" max="8470" width="1.5546875" style="2" customWidth="1"/>
    <col min="8471" max="8471" width="3.33203125" style="2" customWidth="1"/>
    <col min="8472" max="8472" width="4.44140625" style="2" customWidth="1"/>
    <col min="8473" max="8473" width="3.33203125" style="2" customWidth="1"/>
    <col min="8474" max="8704" width="9" style="2"/>
    <col min="8705" max="8713" width="3.6640625" style="2" customWidth="1"/>
    <col min="8714" max="8714" width="2.109375" style="2" customWidth="1"/>
    <col min="8715" max="8716" width="4" style="2" customWidth="1"/>
    <col min="8717" max="8722" width="3.6640625" style="2" customWidth="1"/>
    <col min="8723" max="8723" width="4.77734375" style="2" customWidth="1"/>
    <col min="8724" max="8725" width="3.33203125" style="2" customWidth="1"/>
    <col min="8726" max="8726" width="1.5546875" style="2" customWidth="1"/>
    <col min="8727" max="8727" width="3.33203125" style="2" customWidth="1"/>
    <col min="8728" max="8728" width="4.44140625" style="2" customWidth="1"/>
    <col min="8729" max="8729" width="3.33203125" style="2" customWidth="1"/>
    <col min="8730" max="8960" width="9" style="2"/>
    <col min="8961" max="8969" width="3.6640625" style="2" customWidth="1"/>
    <col min="8970" max="8970" width="2.109375" style="2" customWidth="1"/>
    <col min="8971" max="8972" width="4" style="2" customWidth="1"/>
    <col min="8973" max="8978" width="3.6640625" style="2" customWidth="1"/>
    <col min="8979" max="8979" width="4.77734375" style="2" customWidth="1"/>
    <col min="8980" max="8981" width="3.33203125" style="2" customWidth="1"/>
    <col min="8982" max="8982" width="1.5546875" style="2" customWidth="1"/>
    <col min="8983" max="8983" width="3.33203125" style="2" customWidth="1"/>
    <col min="8984" max="8984" width="4.44140625" style="2" customWidth="1"/>
    <col min="8985" max="8985" width="3.33203125" style="2" customWidth="1"/>
    <col min="8986" max="9216" width="9" style="2"/>
    <col min="9217" max="9225" width="3.6640625" style="2" customWidth="1"/>
    <col min="9226" max="9226" width="2.109375" style="2" customWidth="1"/>
    <col min="9227" max="9228" width="4" style="2" customWidth="1"/>
    <col min="9229" max="9234" width="3.6640625" style="2" customWidth="1"/>
    <col min="9235" max="9235" width="4.77734375" style="2" customWidth="1"/>
    <col min="9236" max="9237" width="3.33203125" style="2" customWidth="1"/>
    <col min="9238" max="9238" width="1.5546875" style="2" customWidth="1"/>
    <col min="9239" max="9239" width="3.33203125" style="2" customWidth="1"/>
    <col min="9240" max="9240" width="4.44140625" style="2" customWidth="1"/>
    <col min="9241" max="9241" width="3.33203125" style="2" customWidth="1"/>
    <col min="9242" max="9472" width="9" style="2"/>
    <col min="9473" max="9481" width="3.6640625" style="2" customWidth="1"/>
    <col min="9482" max="9482" width="2.109375" style="2" customWidth="1"/>
    <col min="9483" max="9484" width="4" style="2" customWidth="1"/>
    <col min="9485" max="9490" width="3.6640625" style="2" customWidth="1"/>
    <col min="9491" max="9491" width="4.77734375" style="2" customWidth="1"/>
    <col min="9492" max="9493" width="3.33203125" style="2" customWidth="1"/>
    <col min="9494" max="9494" width="1.5546875" style="2" customWidth="1"/>
    <col min="9495" max="9495" width="3.33203125" style="2" customWidth="1"/>
    <col min="9496" max="9496" width="4.44140625" style="2" customWidth="1"/>
    <col min="9497" max="9497" width="3.33203125" style="2" customWidth="1"/>
    <col min="9498" max="9728" width="9" style="2"/>
    <col min="9729" max="9737" width="3.6640625" style="2" customWidth="1"/>
    <col min="9738" max="9738" width="2.109375" style="2" customWidth="1"/>
    <col min="9739" max="9740" width="4" style="2" customWidth="1"/>
    <col min="9741" max="9746" width="3.6640625" style="2" customWidth="1"/>
    <col min="9747" max="9747" width="4.77734375" style="2" customWidth="1"/>
    <col min="9748" max="9749" width="3.33203125" style="2" customWidth="1"/>
    <col min="9750" max="9750" width="1.5546875" style="2" customWidth="1"/>
    <col min="9751" max="9751" width="3.33203125" style="2" customWidth="1"/>
    <col min="9752" max="9752" width="4.44140625" style="2" customWidth="1"/>
    <col min="9753" max="9753" width="3.33203125" style="2" customWidth="1"/>
    <col min="9754" max="9984" width="9" style="2"/>
    <col min="9985" max="9993" width="3.6640625" style="2" customWidth="1"/>
    <col min="9994" max="9994" width="2.109375" style="2" customWidth="1"/>
    <col min="9995" max="9996" width="4" style="2" customWidth="1"/>
    <col min="9997" max="10002" width="3.6640625" style="2" customWidth="1"/>
    <col min="10003" max="10003" width="4.77734375" style="2" customWidth="1"/>
    <col min="10004" max="10005" width="3.33203125" style="2" customWidth="1"/>
    <col min="10006" max="10006" width="1.5546875" style="2" customWidth="1"/>
    <col min="10007" max="10007" width="3.33203125" style="2" customWidth="1"/>
    <col min="10008" max="10008" width="4.44140625" style="2" customWidth="1"/>
    <col min="10009" max="10009" width="3.33203125" style="2" customWidth="1"/>
    <col min="10010" max="10240" width="9" style="2"/>
    <col min="10241" max="10249" width="3.6640625" style="2" customWidth="1"/>
    <col min="10250" max="10250" width="2.109375" style="2" customWidth="1"/>
    <col min="10251" max="10252" width="4" style="2" customWidth="1"/>
    <col min="10253" max="10258" width="3.6640625" style="2" customWidth="1"/>
    <col min="10259" max="10259" width="4.77734375" style="2" customWidth="1"/>
    <col min="10260" max="10261" width="3.33203125" style="2" customWidth="1"/>
    <col min="10262" max="10262" width="1.5546875" style="2" customWidth="1"/>
    <col min="10263" max="10263" width="3.33203125" style="2" customWidth="1"/>
    <col min="10264" max="10264" width="4.44140625" style="2" customWidth="1"/>
    <col min="10265" max="10265" width="3.33203125" style="2" customWidth="1"/>
    <col min="10266" max="10496" width="9" style="2"/>
    <col min="10497" max="10505" width="3.6640625" style="2" customWidth="1"/>
    <col min="10506" max="10506" width="2.109375" style="2" customWidth="1"/>
    <col min="10507" max="10508" width="4" style="2" customWidth="1"/>
    <col min="10509" max="10514" width="3.6640625" style="2" customWidth="1"/>
    <col min="10515" max="10515" width="4.77734375" style="2" customWidth="1"/>
    <col min="10516" max="10517" width="3.33203125" style="2" customWidth="1"/>
    <col min="10518" max="10518" width="1.5546875" style="2" customWidth="1"/>
    <col min="10519" max="10519" width="3.33203125" style="2" customWidth="1"/>
    <col min="10520" max="10520" width="4.44140625" style="2" customWidth="1"/>
    <col min="10521" max="10521" width="3.33203125" style="2" customWidth="1"/>
    <col min="10522" max="10752" width="9" style="2"/>
    <col min="10753" max="10761" width="3.6640625" style="2" customWidth="1"/>
    <col min="10762" max="10762" width="2.109375" style="2" customWidth="1"/>
    <col min="10763" max="10764" width="4" style="2" customWidth="1"/>
    <col min="10765" max="10770" width="3.6640625" style="2" customWidth="1"/>
    <col min="10771" max="10771" width="4.77734375" style="2" customWidth="1"/>
    <col min="10772" max="10773" width="3.33203125" style="2" customWidth="1"/>
    <col min="10774" max="10774" width="1.5546875" style="2" customWidth="1"/>
    <col min="10775" max="10775" width="3.33203125" style="2" customWidth="1"/>
    <col min="10776" max="10776" width="4.44140625" style="2" customWidth="1"/>
    <col min="10777" max="10777" width="3.33203125" style="2" customWidth="1"/>
    <col min="10778" max="11008" width="9" style="2"/>
    <col min="11009" max="11017" width="3.6640625" style="2" customWidth="1"/>
    <col min="11018" max="11018" width="2.109375" style="2" customWidth="1"/>
    <col min="11019" max="11020" width="4" style="2" customWidth="1"/>
    <col min="11021" max="11026" width="3.6640625" style="2" customWidth="1"/>
    <col min="11027" max="11027" width="4.77734375" style="2" customWidth="1"/>
    <col min="11028" max="11029" width="3.33203125" style="2" customWidth="1"/>
    <col min="11030" max="11030" width="1.5546875" style="2" customWidth="1"/>
    <col min="11031" max="11031" width="3.33203125" style="2" customWidth="1"/>
    <col min="11032" max="11032" width="4.44140625" style="2" customWidth="1"/>
    <col min="11033" max="11033" width="3.33203125" style="2" customWidth="1"/>
    <col min="11034" max="11264" width="9" style="2"/>
    <col min="11265" max="11273" width="3.6640625" style="2" customWidth="1"/>
    <col min="11274" max="11274" width="2.109375" style="2" customWidth="1"/>
    <col min="11275" max="11276" width="4" style="2" customWidth="1"/>
    <col min="11277" max="11282" width="3.6640625" style="2" customWidth="1"/>
    <col min="11283" max="11283" width="4.77734375" style="2" customWidth="1"/>
    <col min="11284" max="11285" width="3.33203125" style="2" customWidth="1"/>
    <col min="11286" max="11286" width="1.5546875" style="2" customWidth="1"/>
    <col min="11287" max="11287" width="3.33203125" style="2" customWidth="1"/>
    <col min="11288" max="11288" width="4.44140625" style="2" customWidth="1"/>
    <col min="11289" max="11289" width="3.33203125" style="2" customWidth="1"/>
    <col min="11290" max="11520" width="9" style="2"/>
    <col min="11521" max="11529" width="3.6640625" style="2" customWidth="1"/>
    <col min="11530" max="11530" width="2.109375" style="2" customWidth="1"/>
    <col min="11531" max="11532" width="4" style="2" customWidth="1"/>
    <col min="11533" max="11538" width="3.6640625" style="2" customWidth="1"/>
    <col min="11539" max="11539" width="4.77734375" style="2" customWidth="1"/>
    <col min="11540" max="11541" width="3.33203125" style="2" customWidth="1"/>
    <col min="11542" max="11542" width="1.5546875" style="2" customWidth="1"/>
    <col min="11543" max="11543" width="3.33203125" style="2" customWidth="1"/>
    <col min="11544" max="11544" width="4.44140625" style="2" customWidth="1"/>
    <col min="11545" max="11545" width="3.33203125" style="2" customWidth="1"/>
    <col min="11546" max="11776" width="9" style="2"/>
    <col min="11777" max="11785" width="3.6640625" style="2" customWidth="1"/>
    <col min="11786" max="11786" width="2.109375" style="2" customWidth="1"/>
    <col min="11787" max="11788" width="4" style="2" customWidth="1"/>
    <col min="11789" max="11794" width="3.6640625" style="2" customWidth="1"/>
    <col min="11795" max="11795" width="4.77734375" style="2" customWidth="1"/>
    <col min="11796" max="11797" width="3.33203125" style="2" customWidth="1"/>
    <col min="11798" max="11798" width="1.5546875" style="2" customWidth="1"/>
    <col min="11799" max="11799" width="3.33203125" style="2" customWidth="1"/>
    <col min="11800" max="11800" width="4.44140625" style="2" customWidth="1"/>
    <col min="11801" max="11801" width="3.33203125" style="2" customWidth="1"/>
    <col min="11802" max="12032" width="9" style="2"/>
    <col min="12033" max="12041" width="3.6640625" style="2" customWidth="1"/>
    <col min="12042" max="12042" width="2.109375" style="2" customWidth="1"/>
    <col min="12043" max="12044" width="4" style="2" customWidth="1"/>
    <col min="12045" max="12050" width="3.6640625" style="2" customWidth="1"/>
    <col min="12051" max="12051" width="4.77734375" style="2" customWidth="1"/>
    <col min="12052" max="12053" width="3.33203125" style="2" customWidth="1"/>
    <col min="12054" max="12054" width="1.5546875" style="2" customWidth="1"/>
    <col min="12055" max="12055" width="3.33203125" style="2" customWidth="1"/>
    <col min="12056" max="12056" width="4.44140625" style="2" customWidth="1"/>
    <col min="12057" max="12057" width="3.33203125" style="2" customWidth="1"/>
    <col min="12058" max="12288" width="9" style="2"/>
    <col min="12289" max="12297" width="3.6640625" style="2" customWidth="1"/>
    <col min="12298" max="12298" width="2.109375" style="2" customWidth="1"/>
    <col min="12299" max="12300" width="4" style="2" customWidth="1"/>
    <col min="12301" max="12306" width="3.6640625" style="2" customWidth="1"/>
    <col min="12307" max="12307" width="4.77734375" style="2" customWidth="1"/>
    <col min="12308" max="12309" width="3.33203125" style="2" customWidth="1"/>
    <col min="12310" max="12310" width="1.5546875" style="2" customWidth="1"/>
    <col min="12311" max="12311" width="3.33203125" style="2" customWidth="1"/>
    <col min="12312" max="12312" width="4.44140625" style="2" customWidth="1"/>
    <col min="12313" max="12313" width="3.33203125" style="2" customWidth="1"/>
    <col min="12314" max="12544" width="9" style="2"/>
    <col min="12545" max="12553" width="3.6640625" style="2" customWidth="1"/>
    <col min="12554" max="12554" width="2.109375" style="2" customWidth="1"/>
    <col min="12555" max="12556" width="4" style="2" customWidth="1"/>
    <col min="12557" max="12562" width="3.6640625" style="2" customWidth="1"/>
    <col min="12563" max="12563" width="4.77734375" style="2" customWidth="1"/>
    <col min="12564" max="12565" width="3.33203125" style="2" customWidth="1"/>
    <col min="12566" max="12566" width="1.5546875" style="2" customWidth="1"/>
    <col min="12567" max="12567" width="3.33203125" style="2" customWidth="1"/>
    <col min="12568" max="12568" width="4.44140625" style="2" customWidth="1"/>
    <col min="12569" max="12569" width="3.33203125" style="2" customWidth="1"/>
    <col min="12570" max="12800" width="9" style="2"/>
    <col min="12801" max="12809" width="3.6640625" style="2" customWidth="1"/>
    <col min="12810" max="12810" width="2.109375" style="2" customWidth="1"/>
    <col min="12811" max="12812" width="4" style="2" customWidth="1"/>
    <col min="12813" max="12818" width="3.6640625" style="2" customWidth="1"/>
    <col min="12819" max="12819" width="4.77734375" style="2" customWidth="1"/>
    <col min="12820" max="12821" width="3.33203125" style="2" customWidth="1"/>
    <col min="12822" max="12822" width="1.5546875" style="2" customWidth="1"/>
    <col min="12823" max="12823" width="3.33203125" style="2" customWidth="1"/>
    <col min="12824" max="12824" width="4.44140625" style="2" customWidth="1"/>
    <col min="12825" max="12825" width="3.33203125" style="2" customWidth="1"/>
    <col min="12826" max="13056" width="9" style="2"/>
    <col min="13057" max="13065" width="3.6640625" style="2" customWidth="1"/>
    <col min="13066" max="13066" width="2.109375" style="2" customWidth="1"/>
    <col min="13067" max="13068" width="4" style="2" customWidth="1"/>
    <col min="13069" max="13074" width="3.6640625" style="2" customWidth="1"/>
    <col min="13075" max="13075" width="4.77734375" style="2" customWidth="1"/>
    <col min="13076" max="13077" width="3.33203125" style="2" customWidth="1"/>
    <col min="13078" max="13078" width="1.5546875" style="2" customWidth="1"/>
    <col min="13079" max="13079" width="3.33203125" style="2" customWidth="1"/>
    <col min="13080" max="13080" width="4.44140625" style="2" customWidth="1"/>
    <col min="13081" max="13081" width="3.33203125" style="2" customWidth="1"/>
    <col min="13082" max="13312" width="9" style="2"/>
    <col min="13313" max="13321" width="3.6640625" style="2" customWidth="1"/>
    <col min="13322" max="13322" width="2.109375" style="2" customWidth="1"/>
    <col min="13323" max="13324" width="4" style="2" customWidth="1"/>
    <col min="13325" max="13330" width="3.6640625" style="2" customWidth="1"/>
    <col min="13331" max="13331" width="4.77734375" style="2" customWidth="1"/>
    <col min="13332" max="13333" width="3.33203125" style="2" customWidth="1"/>
    <col min="13334" max="13334" width="1.5546875" style="2" customWidth="1"/>
    <col min="13335" max="13335" width="3.33203125" style="2" customWidth="1"/>
    <col min="13336" max="13336" width="4.44140625" style="2" customWidth="1"/>
    <col min="13337" max="13337" width="3.33203125" style="2" customWidth="1"/>
    <col min="13338" max="13568" width="9" style="2"/>
    <col min="13569" max="13577" width="3.6640625" style="2" customWidth="1"/>
    <col min="13578" max="13578" width="2.109375" style="2" customWidth="1"/>
    <col min="13579" max="13580" width="4" style="2" customWidth="1"/>
    <col min="13581" max="13586" width="3.6640625" style="2" customWidth="1"/>
    <col min="13587" max="13587" width="4.77734375" style="2" customWidth="1"/>
    <col min="13588" max="13589" width="3.33203125" style="2" customWidth="1"/>
    <col min="13590" max="13590" width="1.5546875" style="2" customWidth="1"/>
    <col min="13591" max="13591" width="3.33203125" style="2" customWidth="1"/>
    <col min="13592" max="13592" width="4.44140625" style="2" customWidth="1"/>
    <col min="13593" max="13593" width="3.33203125" style="2" customWidth="1"/>
    <col min="13594" max="13824" width="9" style="2"/>
    <col min="13825" max="13833" width="3.6640625" style="2" customWidth="1"/>
    <col min="13834" max="13834" width="2.109375" style="2" customWidth="1"/>
    <col min="13835" max="13836" width="4" style="2" customWidth="1"/>
    <col min="13837" max="13842" width="3.6640625" style="2" customWidth="1"/>
    <col min="13843" max="13843" width="4.77734375" style="2" customWidth="1"/>
    <col min="13844" max="13845" width="3.33203125" style="2" customWidth="1"/>
    <col min="13846" max="13846" width="1.5546875" style="2" customWidth="1"/>
    <col min="13847" max="13847" width="3.33203125" style="2" customWidth="1"/>
    <col min="13848" max="13848" width="4.44140625" style="2" customWidth="1"/>
    <col min="13849" max="13849" width="3.33203125" style="2" customWidth="1"/>
    <col min="13850" max="14080" width="9" style="2"/>
    <col min="14081" max="14089" width="3.6640625" style="2" customWidth="1"/>
    <col min="14090" max="14090" width="2.109375" style="2" customWidth="1"/>
    <col min="14091" max="14092" width="4" style="2" customWidth="1"/>
    <col min="14093" max="14098" width="3.6640625" style="2" customWidth="1"/>
    <col min="14099" max="14099" width="4.77734375" style="2" customWidth="1"/>
    <col min="14100" max="14101" width="3.33203125" style="2" customWidth="1"/>
    <col min="14102" max="14102" width="1.5546875" style="2" customWidth="1"/>
    <col min="14103" max="14103" width="3.33203125" style="2" customWidth="1"/>
    <col min="14104" max="14104" width="4.44140625" style="2" customWidth="1"/>
    <col min="14105" max="14105" width="3.33203125" style="2" customWidth="1"/>
    <col min="14106" max="14336" width="9" style="2"/>
    <col min="14337" max="14345" width="3.6640625" style="2" customWidth="1"/>
    <col min="14346" max="14346" width="2.109375" style="2" customWidth="1"/>
    <col min="14347" max="14348" width="4" style="2" customWidth="1"/>
    <col min="14349" max="14354" width="3.6640625" style="2" customWidth="1"/>
    <col min="14355" max="14355" width="4.77734375" style="2" customWidth="1"/>
    <col min="14356" max="14357" width="3.33203125" style="2" customWidth="1"/>
    <col min="14358" max="14358" width="1.5546875" style="2" customWidth="1"/>
    <col min="14359" max="14359" width="3.33203125" style="2" customWidth="1"/>
    <col min="14360" max="14360" width="4.44140625" style="2" customWidth="1"/>
    <col min="14361" max="14361" width="3.33203125" style="2" customWidth="1"/>
    <col min="14362" max="14592" width="9" style="2"/>
    <col min="14593" max="14601" width="3.6640625" style="2" customWidth="1"/>
    <col min="14602" max="14602" width="2.109375" style="2" customWidth="1"/>
    <col min="14603" max="14604" width="4" style="2" customWidth="1"/>
    <col min="14605" max="14610" width="3.6640625" style="2" customWidth="1"/>
    <col min="14611" max="14611" width="4.77734375" style="2" customWidth="1"/>
    <col min="14612" max="14613" width="3.33203125" style="2" customWidth="1"/>
    <col min="14614" max="14614" width="1.5546875" style="2" customWidth="1"/>
    <col min="14615" max="14615" width="3.33203125" style="2" customWidth="1"/>
    <col min="14616" max="14616" width="4.44140625" style="2" customWidth="1"/>
    <col min="14617" max="14617" width="3.33203125" style="2" customWidth="1"/>
    <col min="14618" max="14848" width="9" style="2"/>
    <col min="14849" max="14857" width="3.6640625" style="2" customWidth="1"/>
    <col min="14858" max="14858" width="2.109375" style="2" customWidth="1"/>
    <col min="14859" max="14860" width="4" style="2" customWidth="1"/>
    <col min="14861" max="14866" width="3.6640625" style="2" customWidth="1"/>
    <col min="14867" max="14867" width="4.77734375" style="2" customWidth="1"/>
    <col min="14868" max="14869" width="3.33203125" style="2" customWidth="1"/>
    <col min="14870" max="14870" width="1.5546875" style="2" customWidth="1"/>
    <col min="14871" max="14871" width="3.33203125" style="2" customWidth="1"/>
    <col min="14872" max="14872" width="4.44140625" style="2" customWidth="1"/>
    <col min="14873" max="14873" width="3.33203125" style="2" customWidth="1"/>
    <col min="14874" max="15104" width="9" style="2"/>
    <col min="15105" max="15113" width="3.6640625" style="2" customWidth="1"/>
    <col min="15114" max="15114" width="2.109375" style="2" customWidth="1"/>
    <col min="15115" max="15116" width="4" style="2" customWidth="1"/>
    <col min="15117" max="15122" width="3.6640625" style="2" customWidth="1"/>
    <col min="15123" max="15123" width="4.77734375" style="2" customWidth="1"/>
    <col min="15124" max="15125" width="3.33203125" style="2" customWidth="1"/>
    <col min="15126" max="15126" width="1.5546875" style="2" customWidth="1"/>
    <col min="15127" max="15127" width="3.33203125" style="2" customWidth="1"/>
    <col min="15128" max="15128" width="4.44140625" style="2" customWidth="1"/>
    <col min="15129" max="15129" width="3.33203125" style="2" customWidth="1"/>
    <col min="15130" max="15360" width="9" style="2"/>
    <col min="15361" max="15369" width="3.6640625" style="2" customWidth="1"/>
    <col min="15370" max="15370" width="2.109375" style="2" customWidth="1"/>
    <col min="15371" max="15372" width="4" style="2" customWidth="1"/>
    <col min="15373" max="15378" width="3.6640625" style="2" customWidth="1"/>
    <col min="15379" max="15379" width="4.77734375" style="2" customWidth="1"/>
    <col min="15380" max="15381" width="3.33203125" style="2" customWidth="1"/>
    <col min="15382" max="15382" width="1.5546875" style="2" customWidth="1"/>
    <col min="15383" max="15383" width="3.33203125" style="2" customWidth="1"/>
    <col min="15384" max="15384" width="4.44140625" style="2" customWidth="1"/>
    <col min="15385" max="15385" width="3.33203125" style="2" customWidth="1"/>
    <col min="15386" max="15616" width="9" style="2"/>
    <col min="15617" max="15625" width="3.6640625" style="2" customWidth="1"/>
    <col min="15626" max="15626" width="2.109375" style="2" customWidth="1"/>
    <col min="15627" max="15628" width="4" style="2" customWidth="1"/>
    <col min="15629" max="15634" width="3.6640625" style="2" customWidth="1"/>
    <col min="15635" max="15635" width="4.77734375" style="2" customWidth="1"/>
    <col min="15636" max="15637" width="3.33203125" style="2" customWidth="1"/>
    <col min="15638" max="15638" width="1.5546875" style="2" customWidth="1"/>
    <col min="15639" max="15639" width="3.33203125" style="2" customWidth="1"/>
    <col min="15640" max="15640" width="4.44140625" style="2" customWidth="1"/>
    <col min="15641" max="15641" width="3.33203125" style="2" customWidth="1"/>
    <col min="15642" max="15872" width="9" style="2"/>
    <col min="15873" max="15881" width="3.6640625" style="2" customWidth="1"/>
    <col min="15882" max="15882" width="2.109375" style="2" customWidth="1"/>
    <col min="15883" max="15884" width="4" style="2" customWidth="1"/>
    <col min="15885" max="15890" width="3.6640625" style="2" customWidth="1"/>
    <col min="15891" max="15891" width="4.77734375" style="2" customWidth="1"/>
    <col min="15892" max="15893" width="3.33203125" style="2" customWidth="1"/>
    <col min="15894" max="15894" width="1.5546875" style="2" customWidth="1"/>
    <col min="15895" max="15895" width="3.33203125" style="2" customWidth="1"/>
    <col min="15896" max="15896" width="4.44140625" style="2" customWidth="1"/>
    <col min="15897" max="15897" width="3.33203125" style="2" customWidth="1"/>
    <col min="15898" max="16128" width="9" style="2"/>
    <col min="16129" max="16137" width="3.6640625" style="2" customWidth="1"/>
    <col min="16138" max="16138" width="2.109375" style="2" customWidth="1"/>
    <col min="16139" max="16140" width="4" style="2" customWidth="1"/>
    <col min="16141" max="16146" width="3.6640625" style="2" customWidth="1"/>
    <col min="16147" max="16147" width="4.77734375" style="2" customWidth="1"/>
    <col min="16148" max="16149" width="3.33203125" style="2" customWidth="1"/>
    <col min="16150" max="16150" width="1.5546875" style="2" customWidth="1"/>
    <col min="16151" max="16151" width="3.33203125" style="2" customWidth="1"/>
    <col min="16152" max="16152" width="4.44140625" style="2" customWidth="1"/>
    <col min="16153" max="16153" width="3.33203125" style="2" customWidth="1"/>
    <col min="16154" max="16384" width="9" style="2"/>
  </cols>
  <sheetData>
    <row r="1" spans="1:25" x14ac:dyDescent="0.2">
      <c r="A1" s="1" t="s">
        <v>67</v>
      </c>
    </row>
    <row r="2" spans="1:25" x14ac:dyDescent="0.2">
      <c r="A2" s="3"/>
    </row>
    <row r="3" spans="1:25" ht="21" x14ac:dyDescent="0.2">
      <c r="A3" s="104" t="s">
        <v>68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</row>
    <row r="4" spans="1:25" x14ac:dyDescent="0.2">
      <c r="Q4" s="4"/>
      <c r="R4" s="4"/>
      <c r="S4" s="5"/>
      <c r="U4" s="5"/>
      <c r="V4" s="5"/>
      <c r="X4" s="5"/>
    </row>
    <row r="5" spans="1:25" ht="16.2" customHeight="1" x14ac:dyDescent="0.2">
      <c r="Q5" s="41" t="s">
        <v>69</v>
      </c>
      <c r="R5" s="41"/>
      <c r="S5" s="7">
        <f>申請書!S5</f>
        <v>0</v>
      </c>
      <c r="T5" s="8" t="s">
        <v>3</v>
      </c>
      <c r="U5" s="105">
        <f>申請書!U5</f>
        <v>0</v>
      </c>
      <c r="V5" s="105"/>
      <c r="W5" s="8" t="s">
        <v>4</v>
      </c>
      <c r="X5" s="7">
        <f>申請書!W5</f>
        <v>0</v>
      </c>
      <c r="Y5" s="8" t="s">
        <v>5</v>
      </c>
    </row>
    <row r="7" spans="1:25" ht="21" customHeight="1" x14ac:dyDescent="0.2">
      <c r="A7" s="2" t="s">
        <v>7</v>
      </c>
      <c r="D7" s="106">
        <f>申請書!Q9</f>
        <v>0</v>
      </c>
      <c r="E7" s="106"/>
      <c r="F7" s="106"/>
      <c r="G7" s="106"/>
      <c r="H7" s="106"/>
      <c r="I7" s="106"/>
      <c r="J7" s="106"/>
      <c r="K7" s="106"/>
      <c r="L7" s="106"/>
    </row>
    <row r="8" spans="1:25" ht="21" customHeight="1" x14ac:dyDescent="0.2">
      <c r="A8" s="2" t="s">
        <v>8</v>
      </c>
      <c r="D8" s="106">
        <f>申請書!Q10</f>
        <v>0</v>
      </c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25" ht="21" customHeight="1" x14ac:dyDescent="0.2">
      <c r="A9" s="2" t="s">
        <v>9</v>
      </c>
      <c r="D9" s="107">
        <f>申請書!Q11</f>
        <v>0</v>
      </c>
      <c r="E9" s="107"/>
      <c r="F9" s="107"/>
      <c r="G9" s="107"/>
      <c r="H9" s="107"/>
      <c r="I9" s="107"/>
      <c r="J9" s="107"/>
      <c r="K9" s="107"/>
      <c r="L9" s="27" t="s">
        <v>70</v>
      </c>
      <c r="Y9" s="1"/>
    </row>
    <row r="10" spans="1:25" ht="14.4" x14ac:dyDescent="0.2">
      <c r="A10" s="8"/>
      <c r="B10" s="8"/>
    </row>
    <row r="11" spans="1:25" ht="14.4" x14ac:dyDescent="0.2">
      <c r="L11" s="8"/>
      <c r="R11" s="6"/>
      <c r="S11" s="6"/>
      <c r="T11" s="6"/>
      <c r="V11" s="6"/>
      <c r="X11" s="6" t="s">
        <v>71</v>
      </c>
    </row>
    <row r="12" spans="1:25" ht="24.75" customHeight="1" x14ac:dyDescent="0.2"/>
    <row r="13" spans="1:25" ht="24" customHeight="1" x14ac:dyDescent="0.2">
      <c r="A13" s="8" t="s">
        <v>72</v>
      </c>
      <c r="B13" s="8"/>
      <c r="C13" s="27">
        <f>申請書!S5</f>
        <v>0</v>
      </c>
      <c r="D13" s="8" t="s">
        <v>3</v>
      </c>
      <c r="E13" s="27">
        <f>申請書!U5</f>
        <v>0</v>
      </c>
      <c r="F13" s="8" t="s">
        <v>73</v>
      </c>
      <c r="G13" s="27">
        <f>申請書!W5</f>
        <v>0</v>
      </c>
      <c r="H13" s="8" t="s">
        <v>74</v>
      </c>
      <c r="I13" s="8" t="s">
        <v>75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5" ht="24" customHeight="1" x14ac:dyDescent="0.2">
      <c r="A14" s="8" t="s">
        <v>76</v>
      </c>
      <c r="B14" s="8"/>
    </row>
    <row r="15" spans="1:25" ht="15" customHeight="1" x14ac:dyDescent="0.2"/>
    <row r="16" spans="1:25" ht="33" customHeight="1" x14ac:dyDescent="0.2">
      <c r="A16" s="50" t="s">
        <v>13</v>
      </c>
      <c r="B16" s="51"/>
      <c r="C16" s="51"/>
      <c r="D16" s="52"/>
      <c r="E16" s="108">
        <f>申請書!E17</f>
        <v>0</v>
      </c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0"/>
    </row>
    <row r="17" spans="1:25" ht="16.5" customHeight="1" x14ac:dyDescent="0.2">
      <c r="A17" s="50" t="s">
        <v>14</v>
      </c>
      <c r="B17" s="51"/>
      <c r="C17" s="51"/>
      <c r="D17" s="52"/>
      <c r="E17" s="57" t="s">
        <v>69</v>
      </c>
      <c r="F17" s="57"/>
      <c r="G17" s="28">
        <f>申請書!G18</f>
        <v>8</v>
      </c>
      <c r="H17" s="29" t="s">
        <v>3</v>
      </c>
      <c r="I17" s="28">
        <f>申請書!I18</f>
        <v>0</v>
      </c>
      <c r="J17" s="111" t="s">
        <v>4</v>
      </c>
      <c r="K17" s="111"/>
      <c r="L17" s="30">
        <f>申請書!L18</f>
        <v>0</v>
      </c>
      <c r="M17" s="12" t="s">
        <v>5</v>
      </c>
      <c r="O17" s="57" t="s">
        <v>15</v>
      </c>
      <c r="P17" s="57"/>
      <c r="Q17" s="31" t="s">
        <v>16</v>
      </c>
      <c r="R17" s="12" t="s">
        <v>17</v>
      </c>
      <c r="S17" s="12"/>
      <c r="T17" s="32">
        <f>申請書!T18</f>
        <v>0</v>
      </c>
      <c r="U17" s="29" t="s">
        <v>18</v>
      </c>
      <c r="V17" s="29"/>
      <c r="W17" s="30">
        <f>申請書!V18</f>
        <v>0</v>
      </c>
      <c r="X17" s="12" t="s">
        <v>19</v>
      </c>
      <c r="Y17" s="14"/>
    </row>
    <row r="18" spans="1:25" ht="16.5" customHeight="1" x14ac:dyDescent="0.2">
      <c r="A18" s="53"/>
      <c r="B18" s="54"/>
      <c r="C18" s="54"/>
      <c r="D18" s="55"/>
      <c r="E18" s="59" t="s">
        <v>69</v>
      </c>
      <c r="F18" s="59"/>
      <c r="G18" s="33">
        <f>申請書!G19</f>
        <v>8</v>
      </c>
      <c r="H18" s="34" t="s">
        <v>3</v>
      </c>
      <c r="I18" s="33">
        <f>申請書!I19</f>
        <v>0</v>
      </c>
      <c r="J18" s="112" t="s">
        <v>4</v>
      </c>
      <c r="K18" s="112"/>
      <c r="L18" s="35">
        <f>申請書!L19</f>
        <v>0</v>
      </c>
      <c r="M18" s="17" t="s">
        <v>5</v>
      </c>
      <c r="N18" s="18"/>
      <c r="O18" s="59" t="s">
        <v>15</v>
      </c>
      <c r="P18" s="59"/>
      <c r="Q18" s="36" t="s">
        <v>16</v>
      </c>
      <c r="R18" s="17" t="s">
        <v>17</v>
      </c>
      <c r="S18" s="17"/>
      <c r="T18" s="35">
        <f>申請書!T19</f>
        <v>0</v>
      </c>
      <c r="U18" s="34" t="s">
        <v>18</v>
      </c>
      <c r="V18" s="34"/>
      <c r="W18" s="35">
        <f>申請書!V19</f>
        <v>0</v>
      </c>
      <c r="X18" s="17" t="s">
        <v>20</v>
      </c>
      <c r="Y18" s="19"/>
    </row>
    <row r="19" spans="1:25" ht="16.5" customHeight="1" x14ac:dyDescent="0.2">
      <c r="A19" s="119" t="s">
        <v>21</v>
      </c>
      <c r="B19" s="120"/>
      <c r="C19" s="120"/>
      <c r="D19" s="121"/>
      <c r="E19" s="37" t="s">
        <v>22</v>
      </c>
      <c r="F19" s="38" t="s">
        <v>23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39"/>
    </row>
    <row r="20" spans="1:25" ht="16.5" customHeight="1" x14ac:dyDescent="0.2">
      <c r="A20" s="119"/>
      <c r="B20" s="120"/>
      <c r="C20" s="120"/>
      <c r="D20" s="121"/>
      <c r="E20" s="37" t="s">
        <v>24</v>
      </c>
      <c r="F20" s="38" t="s">
        <v>25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39"/>
    </row>
    <row r="21" spans="1:25" ht="16.5" customHeight="1" x14ac:dyDescent="0.2">
      <c r="A21" s="56" t="s">
        <v>26</v>
      </c>
      <c r="B21" s="57"/>
      <c r="C21" s="57"/>
      <c r="D21" s="62"/>
      <c r="E21" s="57" t="s">
        <v>27</v>
      </c>
      <c r="F21" s="57"/>
      <c r="G21" s="24"/>
      <c r="H21" s="113">
        <f>申請書!H22</f>
        <v>0</v>
      </c>
      <c r="I21" s="113"/>
      <c r="J21" s="111" t="s">
        <v>28</v>
      </c>
      <c r="K21" s="116"/>
      <c r="L21" s="115" t="s">
        <v>29</v>
      </c>
      <c r="M21" s="111"/>
      <c r="N21" s="116"/>
      <c r="O21" s="29"/>
      <c r="P21" s="113">
        <f>申請書!P22</f>
        <v>0</v>
      </c>
      <c r="Q21" s="113"/>
      <c r="R21" s="111" t="s">
        <v>28</v>
      </c>
      <c r="S21" s="115" t="s">
        <v>30</v>
      </c>
      <c r="T21" s="111"/>
      <c r="U21" s="116"/>
      <c r="V21" s="29"/>
      <c r="W21" s="113">
        <f>申請書!W22</f>
        <v>0</v>
      </c>
      <c r="X21" s="113"/>
      <c r="Y21" s="62" t="s">
        <v>28</v>
      </c>
    </row>
    <row r="22" spans="1:25" ht="16.5" customHeight="1" x14ac:dyDescent="0.2">
      <c r="A22" s="58" t="s">
        <v>31</v>
      </c>
      <c r="B22" s="59"/>
      <c r="C22" s="59"/>
      <c r="D22" s="63"/>
      <c r="E22" s="59"/>
      <c r="F22" s="59"/>
      <c r="G22" s="25"/>
      <c r="H22" s="114"/>
      <c r="I22" s="114"/>
      <c r="J22" s="112"/>
      <c r="K22" s="118"/>
      <c r="L22" s="117"/>
      <c r="M22" s="112"/>
      <c r="N22" s="118"/>
      <c r="O22" s="34"/>
      <c r="P22" s="114"/>
      <c r="Q22" s="114"/>
      <c r="R22" s="112"/>
      <c r="S22" s="117"/>
      <c r="T22" s="112"/>
      <c r="U22" s="118"/>
      <c r="V22" s="34"/>
      <c r="W22" s="114"/>
      <c r="X22" s="114"/>
      <c r="Y22" s="63"/>
    </row>
    <row r="23" spans="1:25" ht="26.25" customHeight="1" x14ac:dyDescent="0.2">
      <c r="A23" s="58" t="s">
        <v>32</v>
      </c>
      <c r="B23" s="59"/>
      <c r="C23" s="59"/>
      <c r="D23" s="59"/>
      <c r="E23" s="59"/>
      <c r="F23" s="59"/>
      <c r="G23" s="64"/>
      <c r="H23" s="64"/>
      <c r="I23" s="64"/>
      <c r="J23" s="64"/>
      <c r="K23" s="58" t="s">
        <v>33</v>
      </c>
      <c r="L23" s="59"/>
      <c r="M23" s="59"/>
      <c r="N23" s="58" t="s">
        <v>32</v>
      </c>
      <c r="O23" s="59"/>
      <c r="P23" s="59"/>
      <c r="Q23" s="59"/>
      <c r="R23" s="59"/>
      <c r="S23" s="64"/>
      <c r="T23" s="64"/>
      <c r="U23" s="64"/>
      <c r="V23" s="64"/>
      <c r="W23" s="58" t="s">
        <v>33</v>
      </c>
      <c r="X23" s="59"/>
      <c r="Y23" s="63"/>
    </row>
    <row r="24" spans="1:25" x14ac:dyDescent="0.2">
      <c r="A24" s="65" t="s">
        <v>34</v>
      </c>
      <c r="B24" s="69" t="s">
        <v>35</v>
      </c>
      <c r="C24" s="72" t="s">
        <v>36</v>
      </c>
      <c r="D24" s="73"/>
      <c r="E24" s="73"/>
      <c r="F24" s="73"/>
      <c r="G24" s="122">
        <f>申請書!G25</f>
        <v>0</v>
      </c>
      <c r="H24" s="123"/>
      <c r="I24" s="80" t="s">
        <v>37</v>
      </c>
      <c r="J24" s="81"/>
      <c r="K24" s="123">
        <f>申請書!K25</f>
        <v>0</v>
      </c>
      <c r="L24" s="123"/>
      <c r="M24" s="57" t="s">
        <v>38</v>
      </c>
      <c r="N24" s="69" t="s">
        <v>77</v>
      </c>
      <c r="O24" s="72" t="s">
        <v>36</v>
      </c>
      <c r="P24" s="73"/>
      <c r="Q24" s="73"/>
      <c r="R24" s="73"/>
      <c r="S24" s="122">
        <f>申請書!S25</f>
        <v>0</v>
      </c>
      <c r="T24" s="123"/>
      <c r="U24" s="80" t="s">
        <v>37</v>
      </c>
      <c r="V24" s="81"/>
      <c r="W24" s="123">
        <f>申請書!W25</f>
        <v>0</v>
      </c>
      <c r="X24" s="123"/>
      <c r="Y24" s="62" t="s">
        <v>38</v>
      </c>
    </row>
    <row r="25" spans="1:25" x14ac:dyDescent="0.2">
      <c r="A25" s="66"/>
      <c r="B25" s="70"/>
      <c r="C25" s="74"/>
      <c r="D25" s="75"/>
      <c r="E25" s="75"/>
      <c r="F25" s="75"/>
      <c r="G25" s="124"/>
      <c r="H25" s="125"/>
      <c r="I25" s="82"/>
      <c r="J25" s="83"/>
      <c r="K25" s="125"/>
      <c r="L25" s="125"/>
      <c r="M25" s="59"/>
      <c r="N25" s="70"/>
      <c r="O25" s="87"/>
      <c r="P25" s="88"/>
      <c r="Q25" s="88"/>
      <c r="R25" s="88"/>
      <c r="S25" s="124"/>
      <c r="T25" s="125"/>
      <c r="U25" s="90"/>
      <c r="V25" s="91"/>
      <c r="W25" s="125"/>
      <c r="X25" s="125"/>
      <c r="Y25" s="86"/>
    </row>
    <row r="26" spans="1:25" x14ac:dyDescent="0.2">
      <c r="A26" s="66"/>
      <c r="B26" s="70"/>
      <c r="C26" s="87" t="s">
        <v>40</v>
      </c>
      <c r="D26" s="88"/>
      <c r="E26" s="88"/>
      <c r="F26" s="88"/>
      <c r="G26" s="122">
        <f>申請書!G27</f>
        <v>0</v>
      </c>
      <c r="H26" s="123"/>
      <c r="I26" s="80" t="s">
        <v>37</v>
      </c>
      <c r="J26" s="81"/>
      <c r="K26" s="123">
        <f>申請書!K27</f>
        <v>0</v>
      </c>
      <c r="L26" s="123"/>
      <c r="M26" s="57" t="s">
        <v>38</v>
      </c>
      <c r="N26" s="70"/>
      <c r="O26" s="72" t="s">
        <v>40</v>
      </c>
      <c r="P26" s="73"/>
      <c r="Q26" s="73"/>
      <c r="R26" s="73"/>
      <c r="S26" s="122">
        <f>申請書!S27</f>
        <v>0</v>
      </c>
      <c r="T26" s="123"/>
      <c r="U26" s="80" t="s">
        <v>37</v>
      </c>
      <c r="V26" s="81"/>
      <c r="W26" s="123">
        <f>申請書!W27</f>
        <v>0</v>
      </c>
      <c r="X26" s="123"/>
      <c r="Y26" s="62" t="s">
        <v>38</v>
      </c>
    </row>
    <row r="27" spans="1:25" x14ac:dyDescent="0.2">
      <c r="A27" s="66"/>
      <c r="B27" s="70"/>
      <c r="C27" s="74"/>
      <c r="D27" s="75"/>
      <c r="E27" s="75"/>
      <c r="F27" s="75"/>
      <c r="G27" s="124"/>
      <c r="H27" s="125"/>
      <c r="I27" s="82"/>
      <c r="J27" s="83"/>
      <c r="K27" s="125"/>
      <c r="L27" s="125"/>
      <c r="M27" s="59"/>
      <c r="N27" s="70"/>
      <c r="O27" s="74"/>
      <c r="P27" s="75"/>
      <c r="Q27" s="75"/>
      <c r="R27" s="75"/>
      <c r="S27" s="124"/>
      <c r="T27" s="125"/>
      <c r="U27" s="82"/>
      <c r="V27" s="83"/>
      <c r="W27" s="125"/>
      <c r="X27" s="125"/>
      <c r="Y27" s="63"/>
    </row>
    <row r="28" spans="1:25" x14ac:dyDescent="0.2">
      <c r="A28" s="66"/>
      <c r="B28" s="70"/>
      <c r="C28" s="88" t="s">
        <v>41</v>
      </c>
      <c r="D28" s="88"/>
      <c r="E28" s="88"/>
      <c r="F28" s="88"/>
      <c r="G28" s="122">
        <f>申請書!G29</f>
        <v>0</v>
      </c>
      <c r="H28" s="123"/>
      <c r="I28" s="80" t="s">
        <v>37</v>
      </c>
      <c r="J28" s="81"/>
      <c r="K28" s="123">
        <f>申請書!K29</f>
        <v>0</v>
      </c>
      <c r="L28" s="123"/>
      <c r="M28" s="57" t="s">
        <v>38</v>
      </c>
      <c r="N28" s="70"/>
      <c r="O28" s="87" t="s">
        <v>41</v>
      </c>
      <c r="P28" s="88"/>
      <c r="Q28" s="88"/>
      <c r="R28" s="88"/>
      <c r="S28" s="122">
        <f>申請書!S29</f>
        <v>0</v>
      </c>
      <c r="T28" s="123"/>
      <c r="U28" s="90" t="s">
        <v>37</v>
      </c>
      <c r="V28" s="91"/>
      <c r="W28" s="123">
        <f>申請書!W29</f>
        <v>0</v>
      </c>
      <c r="X28" s="123"/>
      <c r="Y28" s="86" t="s">
        <v>38</v>
      </c>
    </row>
    <row r="29" spans="1:25" x14ac:dyDescent="0.2">
      <c r="A29" s="66"/>
      <c r="B29" s="71"/>
      <c r="C29" s="88"/>
      <c r="D29" s="88"/>
      <c r="E29" s="88"/>
      <c r="F29" s="88"/>
      <c r="G29" s="124"/>
      <c r="H29" s="125"/>
      <c r="I29" s="82"/>
      <c r="J29" s="83"/>
      <c r="K29" s="125"/>
      <c r="L29" s="125"/>
      <c r="M29" s="59"/>
      <c r="N29" s="89"/>
      <c r="O29" s="74"/>
      <c r="P29" s="75"/>
      <c r="Q29" s="75"/>
      <c r="R29" s="75"/>
      <c r="S29" s="124"/>
      <c r="T29" s="125"/>
      <c r="U29" s="82"/>
      <c r="V29" s="83"/>
      <c r="W29" s="125"/>
      <c r="X29" s="125"/>
      <c r="Y29" s="63"/>
    </row>
    <row r="30" spans="1:25" x14ac:dyDescent="0.2">
      <c r="A30" s="66"/>
      <c r="B30" s="72" t="s">
        <v>42</v>
      </c>
      <c r="C30" s="73"/>
      <c r="D30" s="73"/>
      <c r="E30" s="73"/>
      <c r="F30" s="73"/>
      <c r="G30" s="122">
        <f>申請書!G31</f>
        <v>0</v>
      </c>
      <c r="H30" s="123"/>
      <c r="I30" s="80" t="s">
        <v>37</v>
      </c>
      <c r="J30" s="81"/>
      <c r="K30" s="123">
        <f>申請書!K31</f>
        <v>0</v>
      </c>
      <c r="L30" s="123"/>
      <c r="M30" s="57" t="s">
        <v>38</v>
      </c>
      <c r="N30" s="69" t="s">
        <v>43</v>
      </c>
      <c r="O30" s="72" t="s">
        <v>44</v>
      </c>
      <c r="P30" s="73"/>
      <c r="Q30" s="73"/>
      <c r="R30" s="73"/>
      <c r="S30" s="122">
        <f>申請書!S31</f>
        <v>0</v>
      </c>
      <c r="T30" s="123"/>
      <c r="U30" s="80" t="s">
        <v>45</v>
      </c>
      <c r="V30" s="81"/>
      <c r="W30" s="123">
        <f>申請書!W31</f>
        <v>0</v>
      </c>
      <c r="X30" s="123"/>
      <c r="Y30" s="62" t="s">
        <v>38</v>
      </c>
    </row>
    <row r="31" spans="1:25" x14ac:dyDescent="0.2">
      <c r="A31" s="66"/>
      <c r="B31" s="74"/>
      <c r="C31" s="75"/>
      <c r="D31" s="75"/>
      <c r="E31" s="75"/>
      <c r="F31" s="75"/>
      <c r="G31" s="124"/>
      <c r="H31" s="125"/>
      <c r="I31" s="82"/>
      <c r="J31" s="83"/>
      <c r="K31" s="125"/>
      <c r="L31" s="125"/>
      <c r="M31" s="59"/>
      <c r="N31" s="70"/>
      <c r="O31" s="87"/>
      <c r="P31" s="88"/>
      <c r="Q31" s="88"/>
      <c r="R31" s="88"/>
      <c r="S31" s="124"/>
      <c r="T31" s="125"/>
      <c r="U31" s="90"/>
      <c r="V31" s="91"/>
      <c r="W31" s="125"/>
      <c r="X31" s="125"/>
      <c r="Y31" s="86"/>
    </row>
    <row r="32" spans="1:25" x14ac:dyDescent="0.2">
      <c r="A32" s="66"/>
      <c r="B32" s="87" t="s">
        <v>46</v>
      </c>
      <c r="C32" s="88"/>
      <c r="D32" s="88"/>
      <c r="E32" s="88"/>
      <c r="F32" s="88"/>
      <c r="G32" s="122">
        <f>申請書!G33</f>
        <v>0</v>
      </c>
      <c r="H32" s="123"/>
      <c r="I32" s="90" t="s">
        <v>37</v>
      </c>
      <c r="J32" s="91"/>
      <c r="K32" s="123">
        <f>申請書!K33</f>
        <v>0</v>
      </c>
      <c r="L32" s="123"/>
      <c r="M32" s="64" t="s">
        <v>38</v>
      </c>
      <c r="N32" s="70"/>
      <c r="O32" s="72" t="s">
        <v>47</v>
      </c>
      <c r="P32" s="73"/>
      <c r="Q32" s="73"/>
      <c r="R32" s="73"/>
      <c r="S32" s="122">
        <f>申請書!S33</f>
        <v>0</v>
      </c>
      <c r="T32" s="123"/>
      <c r="U32" s="80" t="s">
        <v>45</v>
      </c>
      <c r="V32" s="81"/>
      <c r="W32" s="123">
        <f>申請書!W33</f>
        <v>0</v>
      </c>
      <c r="X32" s="123"/>
      <c r="Y32" s="62" t="s">
        <v>38</v>
      </c>
    </row>
    <row r="33" spans="1:25" x14ac:dyDescent="0.2">
      <c r="A33" s="66"/>
      <c r="B33" s="87"/>
      <c r="C33" s="88"/>
      <c r="D33" s="88"/>
      <c r="E33" s="88"/>
      <c r="F33" s="88"/>
      <c r="G33" s="124"/>
      <c r="H33" s="125"/>
      <c r="I33" s="90"/>
      <c r="J33" s="91"/>
      <c r="K33" s="125"/>
      <c r="L33" s="125"/>
      <c r="M33" s="64"/>
      <c r="N33" s="70"/>
      <c r="O33" s="74"/>
      <c r="P33" s="75"/>
      <c r="Q33" s="75"/>
      <c r="R33" s="75"/>
      <c r="S33" s="124"/>
      <c r="T33" s="125"/>
      <c r="U33" s="82"/>
      <c r="V33" s="83"/>
      <c r="W33" s="125"/>
      <c r="X33" s="125"/>
      <c r="Y33" s="63"/>
    </row>
    <row r="34" spans="1:25" x14ac:dyDescent="0.2">
      <c r="A34" s="66"/>
      <c r="B34" s="72" t="s">
        <v>48</v>
      </c>
      <c r="C34" s="73"/>
      <c r="D34" s="73"/>
      <c r="E34" s="73"/>
      <c r="F34" s="73"/>
      <c r="G34" s="122">
        <f>申請書!G35</f>
        <v>0</v>
      </c>
      <c r="H34" s="123"/>
      <c r="I34" s="80" t="s">
        <v>37</v>
      </c>
      <c r="J34" s="81"/>
      <c r="K34" s="123">
        <f>申請書!K35</f>
        <v>0</v>
      </c>
      <c r="L34" s="123"/>
      <c r="M34" s="57" t="s">
        <v>38</v>
      </c>
      <c r="N34" s="70"/>
      <c r="O34" s="87" t="s">
        <v>49</v>
      </c>
      <c r="P34" s="88"/>
      <c r="Q34" s="88"/>
      <c r="R34" s="88"/>
      <c r="S34" s="122">
        <f>申請書!S35</f>
        <v>0</v>
      </c>
      <c r="T34" s="123"/>
      <c r="U34" s="90" t="s">
        <v>45</v>
      </c>
      <c r="V34" s="91"/>
      <c r="W34" s="123">
        <f>申請書!W35</f>
        <v>0</v>
      </c>
      <c r="X34" s="123"/>
      <c r="Y34" s="86" t="s">
        <v>38</v>
      </c>
    </row>
    <row r="35" spans="1:25" x14ac:dyDescent="0.2">
      <c r="A35" s="66"/>
      <c r="B35" s="74"/>
      <c r="C35" s="75"/>
      <c r="D35" s="75"/>
      <c r="E35" s="75"/>
      <c r="F35" s="75"/>
      <c r="G35" s="124"/>
      <c r="H35" s="125"/>
      <c r="I35" s="82"/>
      <c r="J35" s="83"/>
      <c r="K35" s="125"/>
      <c r="L35" s="125"/>
      <c r="M35" s="59"/>
      <c r="N35" s="71"/>
      <c r="O35" s="74"/>
      <c r="P35" s="75"/>
      <c r="Q35" s="75"/>
      <c r="R35" s="75"/>
      <c r="S35" s="124"/>
      <c r="T35" s="125"/>
      <c r="U35" s="82"/>
      <c r="V35" s="83"/>
      <c r="W35" s="125"/>
      <c r="X35" s="125"/>
      <c r="Y35" s="63"/>
    </row>
    <row r="36" spans="1:25" x14ac:dyDescent="0.2">
      <c r="A36" s="66"/>
      <c r="B36" s="87" t="s">
        <v>50</v>
      </c>
      <c r="C36" s="88"/>
      <c r="D36" s="88"/>
      <c r="E36" s="88"/>
      <c r="F36" s="88"/>
      <c r="G36" s="122">
        <f>申請書!G37</f>
        <v>0</v>
      </c>
      <c r="H36" s="123"/>
      <c r="I36" s="90" t="s">
        <v>37</v>
      </c>
      <c r="J36" s="91"/>
      <c r="K36" s="123">
        <f>申請書!K37</f>
        <v>0</v>
      </c>
      <c r="L36" s="123"/>
      <c r="M36" s="64" t="s">
        <v>38</v>
      </c>
      <c r="N36" s="92" t="s">
        <v>51</v>
      </c>
      <c r="O36" s="24" t="s">
        <v>52</v>
      </c>
      <c r="P36" s="12"/>
      <c r="Q36" s="12"/>
      <c r="R36" s="12"/>
      <c r="S36" s="126">
        <f>申請書!S37</f>
        <v>0</v>
      </c>
      <c r="T36" s="127"/>
      <c r="U36" s="80" t="s">
        <v>45</v>
      </c>
      <c r="V36" s="81"/>
      <c r="W36" s="123">
        <f>申請書!W37</f>
        <v>0</v>
      </c>
      <c r="X36" s="123"/>
      <c r="Y36" s="62" t="s">
        <v>38</v>
      </c>
    </row>
    <row r="37" spans="1:25" x14ac:dyDescent="0.2">
      <c r="A37" s="66"/>
      <c r="B37" s="87"/>
      <c r="C37" s="88"/>
      <c r="D37" s="88"/>
      <c r="E37" s="88"/>
      <c r="F37" s="88"/>
      <c r="G37" s="124"/>
      <c r="H37" s="125"/>
      <c r="I37" s="90"/>
      <c r="J37" s="91"/>
      <c r="K37" s="125"/>
      <c r="L37" s="125"/>
      <c r="M37" s="64"/>
      <c r="N37" s="93"/>
      <c r="O37" s="26" t="s">
        <v>53</v>
      </c>
      <c r="P37" s="1"/>
      <c r="Q37" s="1"/>
      <c r="R37" s="1"/>
      <c r="S37" s="128">
        <f>申請書!S38</f>
        <v>0</v>
      </c>
      <c r="T37" s="129"/>
      <c r="U37" s="82" t="s">
        <v>37</v>
      </c>
      <c r="V37" s="83"/>
      <c r="W37" s="125"/>
      <c r="X37" s="125"/>
      <c r="Y37" s="86"/>
    </row>
    <row r="38" spans="1:25" x14ac:dyDescent="0.2">
      <c r="A38" s="66"/>
      <c r="B38" s="72" t="s">
        <v>54</v>
      </c>
      <c r="C38" s="73"/>
      <c r="D38" s="73"/>
      <c r="E38" s="73"/>
      <c r="F38" s="73"/>
      <c r="G38" s="122">
        <f>申請書!G39</f>
        <v>0</v>
      </c>
      <c r="H38" s="123"/>
      <c r="I38" s="80" t="s">
        <v>37</v>
      </c>
      <c r="J38" s="81"/>
      <c r="K38" s="123">
        <f>申請書!K39</f>
        <v>0</v>
      </c>
      <c r="L38" s="123"/>
      <c r="M38" s="57" t="s">
        <v>38</v>
      </c>
      <c r="N38" s="93"/>
      <c r="O38" s="24" t="s">
        <v>55</v>
      </c>
      <c r="P38" s="12"/>
      <c r="Q38" s="12"/>
      <c r="R38" s="12"/>
      <c r="S38" s="126">
        <f>申請書!S39</f>
        <v>0</v>
      </c>
      <c r="T38" s="127"/>
      <c r="U38" s="80" t="s">
        <v>56</v>
      </c>
      <c r="V38" s="81"/>
      <c r="W38" s="123">
        <f>申請書!W39</f>
        <v>0</v>
      </c>
      <c r="X38" s="123"/>
      <c r="Y38" s="62" t="s">
        <v>38</v>
      </c>
    </row>
    <row r="39" spans="1:25" x14ac:dyDescent="0.2">
      <c r="A39" s="66"/>
      <c r="B39" s="74"/>
      <c r="C39" s="75"/>
      <c r="D39" s="75"/>
      <c r="E39" s="75"/>
      <c r="F39" s="75"/>
      <c r="G39" s="124"/>
      <c r="H39" s="125"/>
      <c r="I39" s="82"/>
      <c r="J39" s="83"/>
      <c r="K39" s="125"/>
      <c r="L39" s="125"/>
      <c r="M39" s="59"/>
      <c r="N39" s="93"/>
      <c r="O39" s="25" t="s">
        <v>57</v>
      </c>
      <c r="P39" s="17"/>
      <c r="Q39" s="17"/>
      <c r="R39" s="17"/>
      <c r="S39" s="128">
        <f>申請書!S40</f>
        <v>0</v>
      </c>
      <c r="T39" s="129"/>
      <c r="U39" s="82" t="s">
        <v>37</v>
      </c>
      <c r="V39" s="83"/>
      <c r="W39" s="125"/>
      <c r="X39" s="125"/>
      <c r="Y39" s="63"/>
    </row>
    <row r="40" spans="1:25" x14ac:dyDescent="0.2">
      <c r="A40" s="66"/>
      <c r="B40" s="87" t="s">
        <v>58</v>
      </c>
      <c r="C40" s="88"/>
      <c r="D40" s="88"/>
      <c r="E40" s="88"/>
      <c r="F40" s="88"/>
      <c r="G40" s="122">
        <f>申請書!G41</f>
        <v>0</v>
      </c>
      <c r="H40" s="123"/>
      <c r="I40" s="90" t="s">
        <v>37</v>
      </c>
      <c r="J40" s="91"/>
      <c r="K40" s="123">
        <f>申請書!K41</f>
        <v>0</v>
      </c>
      <c r="L40" s="123"/>
      <c r="M40" s="64" t="s">
        <v>38</v>
      </c>
      <c r="N40" s="93"/>
      <c r="O40" s="87" t="s">
        <v>59</v>
      </c>
      <c r="P40" s="88"/>
      <c r="Q40" s="88"/>
      <c r="R40" s="88"/>
      <c r="S40" s="126">
        <f>申請書!S41</f>
        <v>0</v>
      </c>
      <c r="T40" s="127"/>
      <c r="U40" s="80" t="s">
        <v>45</v>
      </c>
      <c r="V40" s="81"/>
      <c r="W40" s="123">
        <f>申請書!W41</f>
        <v>0</v>
      </c>
      <c r="X40" s="123"/>
      <c r="Y40" s="86" t="s">
        <v>38</v>
      </c>
    </row>
    <row r="41" spans="1:25" x14ac:dyDescent="0.2">
      <c r="A41" s="66"/>
      <c r="B41" s="87"/>
      <c r="C41" s="88"/>
      <c r="D41" s="88"/>
      <c r="E41" s="88"/>
      <c r="F41" s="88"/>
      <c r="G41" s="124"/>
      <c r="H41" s="125"/>
      <c r="I41" s="90"/>
      <c r="J41" s="91"/>
      <c r="K41" s="125"/>
      <c r="L41" s="125"/>
      <c r="M41" s="64"/>
      <c r="N41" s="94"/>
      <c r="O41" s="74"/>
      <c r="P41" s="75"/>
      <c r="Q41" s="75"/>
      <c r="R41" s="75"/>
      <c r="S41" s="128">
        <f>申請書!S42</f>
        <v>0</v>
      </c>
      <c r="T41" s="129"/>
      <c r="U41" s="82" t="s">
        <v>37</v>
      </c>
      <c r="V41" s="83"/>
      <c r="W41" s="125"/>
      <c r="X41" s="125"/>
      <c r="Y41" s="63"/>
    </row>
    <row r="42" spans="1:25" x14ac:dyDescent="0.2">
      <c r="A42" s="66"/>
      <c r="B42" s="72" t="s">
        <v>60</v>
      </c>
      <c r="C42" s="73"/>
      <c r="D42" s="73"/>
      <c r="E42" s="73"/>
      <c r="F42" s="73"/>
      <c r="G42" s="126">
        <f>申請書!G43</f>
        <v>0</v>
      </c>
      <c r="H42" s="127"/>
      <c r="I42" s="80" t="s">
        <v>28</v>
      </c>
      <c r="J42" s="81"/>
      <c r="K42" s="123">
        <f>申請書!K43</f>
        <v>0</v>
      </c>
      <c r="L42" s="123"/>
      <c r="M42" s="57" t="s">
        <v>38</v>
      </c>
      <c r="N42" s="69" t="s">
        <v>61</v>
      </c>
      <c r="O42" s="26" t="s">
        <v>62</v>
      </c>
      <c r="P42" s="1"/>
      <c r="Q42" s="1"/>
      <c r="R42" s="1"/>
      <c r="S42" s="126">
        <f>申請書!S43</f>
        <v>0</v>
      </c>
      <c r="T42" s="127"/>
      <c r="U42" s="80" t="s">
        <v>63</v>
      </c>
      <c r="V42" s="81"/>
      <c r="W42" s="123">
        <f>申請書!W43</f>
        <v>0</v>
      </c>
      <c r="X42" s="123"/>
      <c r="Y42" s="86" t="s">
        <v>38</v>
      </c>
    </row>
    <row r="43" spans="1:25" x14ac:dyDescent="0.2">
      <c r="A43" s="66"/>
      <c r="B43" s="74"/>
      <c r="C43" s="75"/>
      <c r="D43" s="75"/>
      <c r="E43" s="75"/>
      <c r="F43" s="75"/>
      <c r="G43" s="128">
        <f>申請書!G44</f>
        <v>0</v>
      </c>
      <c r="H43" s="129"/>
      <c r="I43" s="82" t="s">
        <v>64</v>
      </c>
      <c r="J43" s="83"/>
      <c r="K43" s="125"/>
      <c r="L43" s="125"/>
      <c r="M43" s="59"/>
      <c r="N43" s="71"/>
      <c r="O43" s="25" t="s">
        <v>65</v>
      </c>
      <c r="P43" s="17"/>
      <c r="Q43" s="17"/>
      <c r="R43" s="17"/>
      <c r="S43" s="128">
        <f>申請書!S44</f>
        <v>0</v>
      </c>
      <c r="T43" s="129"/>
      <c r="U43" s="82" t="s">
        <v>37</v>
      </c>
      <c r="V43" s="83"/>
      <c r="W43" s="125"/>
      <c r="X43" s="125"/>
      <c r="Y43" s="63"/>
    </row>
    <row r="44" spans="1:25" ht="16.5" customHeight="1" x14ac:dyDescent="0.2">
      <c r="A44" s="67"/>
      <c r="B44" s="24"/>
      <c r="C44" s="12"/>
      <c r="D44" s="12"/>
      <c r="E44" s="12"/>
      <c r="F44" s="99" t="s">
        <v>66</v>
      </c>
      <c r="G44" s="100"/>
      <c r="H44" s="100"/>
      <c r="I44" s="100"/>
      <c r="J44" s="100"/>
      <c r="K44" s="12"/>
      <c r="L44" s="12"/>
      <c r="M44" s="12"/>
      <c r="N44" s="130">
        <f>SUM(K24:L43,W24:X43)</f>
        <v>0</v>
      </c>
      <c r="O44" s="130"/>
      <c r="P44" s="130"/>
      <c r="Q44" s="130"/>
      <c r="R44" s="12"/>
      <c r="S44" s="64" t="s">
        <v>38</v>
      </c>
      <c r="T44" s="1"/>
      <c r="U44" s="1"/>
      <c r="V44" s="1"/>
      <c r="W44" s="12"/>
      <c r="X44" s="12"/>
      <c r="Y44" s="14"/>
    </row>
    <row r="45" spans="1:25" ht="16.5" customHeight="1" x14ac:dyDescent="0.2">
      <c r="A45" s="68"/>
      <c r="B45" s="25"/>
      <c r="C45" s="17"/>
      <c r="D45" s="17"/>
      <c r="E45" s="17"/>
      <c r="F45" s="101"/>
      <c r="G45" s="101"/>
      <c r="H45" s="101"/>
      <c r="I45" s="101"/>
      <c r="J45" s="101"/>
      <c r="K45" s="17"/>
      <c r="L45" s="17"/>
      <c r="M45" s="17"/>
      <c r="N45" s="131"/>
      <c r="O45" s="131"/>
      <c r="P45" s="131"/>
      <c r="Q45" s="131"/>
      <c r="R45" s="17"/>
      <c r="S45" s="59"/>
      <c r="T45" s="17"/>
      <c r="U45" s="17"/>
      <c r="V45" s="17"/>
      <c r="W45" s="17"/>
      <c r="X45" s="17"/>
      <c r="Y45" s="19"/>
    </row>
    <row r="46" spans="1:25" ht="7.8" customHeight="1" x14ac:dyDescent="0.2">
      <c r="L46" s="97"/>
      <c r="M46" s="97"/>
      <c r="N46" s="97"/>
      <c r="O46" s="97"/>
      <c r="P46" s="97"/>
      <c r="Q46" s="97"/>
      <c r="R46" s="97"/>
    </row>
    <row r="47" spans="1:25" ht="16.2" customHeight="1" x14ac:dyDescent="0.2">
      <c r="B47" s="8"/>
      <c r="C47" s="8"/>
      <c r="D47" s="8"/>
      <c r="E47" s="8"/>
      <c r="F47" s="8"/>
      <c r="G47" s="8"/>
      <c r="H47" s="8"/>
      <c r="I47" s="8"/>
      <c r="J47" s="8"/>
      <c r="K47" s="8"/>
      <c r="L47" s="98"/>
      <c r="M47" s="98"/>
      <c r="N47" s="98"/>
      <c r="O47" s="98"/>
      <c r="P47" s="98"/>
      <c r="Q47" s="98"/>
      <c r="R47" s="98"/>
    </row>
  </sheetData>
  <sheetProtection sheet="1"/>
  <mergeCells count="148">
    <mergeCell ref="F44:J45"/>
    <mergeCell ref="N44:Q45"/>
    <mergeCell ref="S44:S45"/>
    <mergeCell ref="L46:R47"/>
    <mergeCell ref="S42:T42"/>
    <mergeCell ref="U42:V42"/>
    <mergeCell ref="W42:X43"/>
    <mergeCell ref="Y42:Y43"/>
    <mergeCell ref="G43:H43"/>
    <mergeCell ref="I43:J43"/>
    <mergeCell ref="S43:T43"/>
    <mergeCell ref="U43:V43"/>
    <mergeCell ref="B42:F43"/>
    <mergeCell ref="G42:H42"/>
    <mergeCell ref="I42:J42"/>
    <mergeCell ref="K42:L43"/>
    <mergeCell ref="M42:M43"/>
    <mergeCell ref="N42:N43"/>
    <mergeCell ref="S38:T38"/>
    <mergeCell ref="O40:R41"/>
    <mergeCell ref="S40:T40"/>
    <mergeCell ref="U40:V40"/>
    <mergeCell ref="W40:X41"/>
    <mergeCell ref="Y40:Y41"/>
    <mergeCell ref="S41:T41"/>
    <mergeCell ref="U41:V41"/>
    <mergeCell ref="U38:V38"/>
    <mergeCell ref="W38:X39"/>
    <mergeCell ref="Y38:Y39"/>
    <mergeCell ref="S39:T39"/>
    <mergeCell ref="U39:V39"/>
    <mergeCell ref="W34:X35"/>
    <mergeCell ref="Y34:Y35"/>
    <mergeCell ref="B36:F37"/>
    <mergeCell ref="G36:H37"/>
    <mergeCell ref="I36:J37"/>
    <mergeCell ref="K36:L37"/>
    <mergeCell ref="M36:M37"/>
    <mergeCell ref="N36:N41"/>
    <mergeCell ref="S36:T36"/>
    <mergeCell ref="U36:V36"/>
    <mergeCell ref="B40:F41"/>
    <mergeCell ref="G40:H41"/>
    <mergeCell ref="I40:J41"/>
    <mergeCell ref="K40:L41"/>
    <mergeCell ref="M40:M41"/>
    <mergeCell ref="W36:X37"/>
    <mergeCell ref="Y36:Y37"/>
    <mergeCell ref="S37:T37"/>
    <mergeCell ref="U37:V37"/>
    <mergeCell ref="B38:F39"/>
    <mergeCell ref="G38:H39"/>
    <mergeCell ref="I38:J39"/>
    <mergeCell ref="K38:L39"/>
    <mergeCell ref="M38:M39"/>
    <mergeCell ref="W30:X31"/>
    <mergeCell ref="Y30:Y31"/>
    <mergeCell ref="B32:F33"/>
    <mergeCell ref="G32:H33"/>
    <mergeCell ref="I32:J33"/>
    <mergeCell ref="K32:L33"/>
    <mergeCell ref="M32:M33"/>
    <mergeCell ref="O32:R33"/>
    <mergeCell ref="S32:T33"/>
    <mergeCell ref="U32:V33"/>
    <mergeCell ref="W32:X33"/>
    <mergeCell ref="Y32:Y33"/>
    <mergeCell ref="B30:F31"/>
    <mergeCell ref="G30:H31"/>
    <mergeCell ref="I30:J31"/>
    <mergeCell ref="K30:L31"/>
    <mergeCell ref="M30:M31"/>
    <mergeCell ref="N30:N35"/>
    <mergeCell ref="O30:R31"/>
    <mergeCell ref="S30:T31"/>
    <mergeCell ref="U30:V31"/>
    <mergeCell ref="B34:F35"/>
    <mergeCell ref="G34:H35"/>
    <mergeCell ref="I34:J35"/>
    <mergeCell ref="K34:L35"/>
    <mergeCell ref="M34:M35"/>
    <mergeCell ref="O34:R35"/>
    <mergeCell ref="S34:T35"/>
    <mergeCell ref="U34:V35"/>
    <mergeCell ref="U24:V25"/>
    <mergeCell ref="W24:X25"/>
    <mergeCell ref="Y26:Y27"/>
    <mergeCell ref="C28:F29"/>
    <mergeCell ref="G28:H29"/>
    <mergeCell ref="I28:J29"/>
    <mergeCell ref="K28:L29"/>
    <mergeCell ref="M28:M29"/>
    <mergeCell ref="O28:R29"/>
    <mergeCell ref="S28:T29"/>
    <mergeCell ref="U28:V29"/>
    <mergeCell ref="W28:X29"/>
    <mergeCell ref="Y28:Y29"/>
    <mergeCell ref="A23:J23"/>
    <mergeCell ref="K23:M23"/>
    <mergeCell ref="N23:V23"/>
    <mergeCell ref="W23:Y23"/>
    <mergeCell ref="A24:A45"/>
    <mergeCell ref="B24:B29"/>
    <mergeCell ref="C24:F25"/>
    <mergeCell ref="G24:H25"/>
    <mergeCell ref="I24:J25"/>
    <mergeCell ref="K24:L25"/>
    <mergeCell ref="Y24:Y25"/>
    <mergeCell ref="C26:F27"/>
    <mergeCell ref="G26:H27"/>
    <mergeCell ref="I26:J27"/>
    <mergeCell ref="K26:L27"/>
    <mergeCell ref="M26:M27"/>
    <mergeCell ref="O26:R27"/>
    <mergeCell ref="S26:T27"/>
    <mergeCell ref="U26:V27"/>
    <mergeCell ref="W26:X27"/>
    <mergeCell ref="M24:M25"/>
    <mergeCell ref="N24:N29"/>
    <mergeCell ref="O24:R25"/>
    <mergeCell ref="S24:T25"/>
    <mergeCell ref="P21:Q22"/>
    <mergeCell ref="R21:R22"/>
    <mergeCell ref="S21:U22"/>
    <mergeCell ref="W21:X22"/>
    <mergeCell ref="Y21:Y22"/>
    <mergeCell ref="A22:D22"/>
    <mergeCell ref="A19:D20"/>
    <mergeCell ref="A21:D21"/>
    <mergeCell ref="E21:F22"/>
    <mergeCell ref="H21:I22"/>
    <mergeCell ref="J21:K22"/>
    <mergeCell ref="L21:N22"/>
    <mergeCell ref="A3:Y3"/>
    <mergeCell ref="Q5:R5"/>
    <mergeCell ref="U5:V5"/>
    <mergeCell ref="D7:L7"/>
    <mergeCell ref="D8:N8"/>
    <mergeCell ref="D9:K9"/>
    <mergeCell ref="A16:D16"/>
    <mergeCell ref="E16:Y16"/>
    <mergeCell ref="A17:D18"/>
    <mergeCell ref="E17:F17"/>
    <mergeCell ref="J17:K17"/>
    <mergeCell ref="O17:P17"/>
    <mergeCell ref="E18:F18"/>
    <mergeCell ref="J18:K18"/>
    <mergeCell ref="O18:P18"/>
  </mergeCells>
  <phoneticPr fontId="2"/>
  <pageMargins left="0.78740157480314965" right="0.39370078740157483" top="0.98425196850393704" bottom="0.78740157480314965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申請書</vt:lpstr>
      <vt:lpstr>許可書（入力不要）</vt:lpstr>
      <vt:lpstr>'許可書（入力不要）'!Print_Area</vt:lpstr>
      <vt:lpstr>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髙橋 静香</dc:creator>
  <cp:lastModifiedBy>髙橋 静香</cp:lastModifiedBy>
  <dcterms:created xsi:type="dcterms:W3CDTF">2026-01-08T00:17:29Z</dcterms:created>
  <dcterms:modified xsi:type="dcterms:W3CDTF">2026-04-28T00:45:32Z</dcterms:modified>
</cp:coreProperties>
</file>